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18039\OneDrive\Documents\Lead &amp; Copper\"/>
    </mc:Choice>
  </mc:AlternateContent>
  <xr:revisionPtr revIDLastSave="0" documentId="8_{02339223-55F4-4834-9047-2421FDC21EA6}" xr6:coauthVersionLast="47" xr6:coauthVersionMax="47" xr10:uidLastSave="{00000000-0000-0000-0000-000000000000}"/>
  <bookViews>
    <workbookView xWindow="4170" yWindow="1785" windowWidth="21600" windowHeight="11385" xr2:uid="{67251727-B321-42EA-B540-41DCB397F8A3}"/>
  </bookViews>
  <sheets>
    <sheet name="Template" sheetId="2" r:id="rId1"/>
    <sheet name="Background" sheetId="1" r:id="rId2"/>
    <sheet name="Example with Instructions" sheetId="3" r:id="rId3"/>
    <sheet name="Drop Down Field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 i="2" l="1"/>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0"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1" i="2"/>
  <c r="H4562" i="2"/>
  <c r="H4563" i="2"/>
  <c r="H4564" i="2"/>
  <c r="H4565" i="2"/>
  <c r="H4566" i="2"/>
  <c r="H4567" i="2"/>
  <c r="H4568" i="2"/>
  <c r="H4569" i="2"/>
  <c r="H4570" i="2"/>
  <c r="H4571"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4797" i="2"/>
  <c r="H4798" i="2"/>
  <c r="H4799" i="2"/>
  <c r="H4800" i="2"/>
  <c r="H4801" i="2"/>
  <c r="H4802" i="2"/>
  <c r="H4803" i="2"/>
  <c r="H4804" i="2"/>
  <c r="H4805" i="2"/>
  <c r="H4806" i="2"/>
  <c r="H4807" i="2"/>
  <c r="H4808" i="2"/>
  <c r="H4809" i="2"/>
  <c r="H4810" i="2"/>
  <c r="H4811" i="2"/>
  <c r="H4812" i="2"/>
  <c r="H4813" i="2"/>
  <c r="H4814" i="2"/>
  <c r="H4815" i="2"/>
  <c r="H4816" i="2"/>
  <c r="H4817" i="2"/>
  <c r="H4818" i="2"/>
  <c r="H4819" i="2"/>
  <c r="H4820" i="2"/>
  <c r="H4821" i="2"/>
  <c r="H4822" i="2"/>
  <c r="H4823" i="2"/>
  <c r="H4824" i="2"/>
  <c r="H4825" i="2"/>
  <c r="H4826" i="2"/>
  <c r="H4827" i="2"/>
  <c r="H4828" i="2"/>
  <c r="H4829" i="2"/>
  <c r="H4830" i="2"/>
  <c r="H4831" i="2"/>
  <c r="H4832" i="2"/>
  <c r="H4833" i="2"/>
  <c r="H4834" i="2"/>
  <c r="H4835" i="2"/>
  <c r="H4836" i="2"/>
  <c r="H4837" i="2"/>
  <c r="H4838" i="2"/>
  <c r="H4839" i="2"/>
  <c r="H4840" i="2"/>
  <c r="H4841" i="2"/>
  <c r="H4842" i="2"/>
  <c r="H4843" i="2"/>
  <c r="H4844" i="2"/>
  <c r="H4845" i="2"/>
  <c r="H4846" i="2"/>
  <c r="H4847" i="2"/>
  <c r="H4848" i="2"/>
  <c r="H4849" i="2"/>
  <c r="H4850" i="2"/>
  <c r="H4851" i="2"/>
  <c r="H4852" i="2"/>
  <c r="H4853" i="2"/>
  <c r="H4854" i="2"/>
  <c r="H4855" i="2"/>
  <c r="H4856" i="2"/>
  <c r="H4857" i="2"/>
  <c r="H4858" i="2"/>
  <c r="H4859" i="2"/>
  <c r="H4860" i="2"/>
  <c r="H4861" i="2"/>
  <c r="H4862" i="2"/>
  <c r="H4863" i="2"/>
  <c r="H4864" i="2"/>
  <c r="H4865" i="2"/>
  <c r="H4866" i="2"/>
  <c r="H4867" i="2"/>
  <c r="H4868" i="2"/>
  <c r="H4869" i="2"/>
  <c r="H4870" i="2"/>
  <c r="H4871" i="2"/>
  <c r="H4872" i="2"/>
  <c r="H4873" i="2"/>
  <c r="H4874" i="2"/>
  <c r="H4875" i="2"/>
  <c r="H4876" i="2"/>
  <c r="H4877" i="2"/>
  <c r="H4878" i="2"/>
  <c r="H4879" i="2"/>
  <c r="H4880" i="2"/>
  <c r="H4881" i="2"/>
  <c r="H4882" i="2"/>
  <c r="H4883" i="2"/>
  <c r="H4884" i="2"/>
  <c r="H4885" i="2"/>
  <c r="H4886" i="2"/>
  <c r="H4887" i="2"/>
  <c r="H4888" i="2"/>
  <c r="H4889" i="2"/>
  <c r="H4890" i="2"/>
  <c r="H4891" i="2"/>
  <c r="H4892" i="2"/>
  <c r="H4893" i="2"/>
  <c r="H4894" i="2"/>
  <c r="H4895" i="2"/>
  <c r="H4896" i="2"/>
  <c r="H4897" i="2"/>
  <c r="H4898" i="2"/>
  <c r="H4899" i="2"/>
  <c r="H4900" i="2"/>
  <c r="H4901" i="2"/>
  <c r="H4902" i="2"/>
  <c r="H4903" i="2"/>
  <c r="H4904" i="2"/>
  <c r="H4905" i="2"/>
  <c r="H4906" i="2"/>
  <c r="H4907" i="2"/>
  <c r="H4908" i="2"/>
  <c r="H4909" i="2"/>
  <c r="H4910" i="2"/>
  <c r="H4911" i="2"/>
  <c r="H4912" i="2"/>
  <c r="H4913" i="2"/>
  <c r="H4914" i="2"/>
  <c r="H4915" i="2"/>
  <c r="H4916" i="2"/>
  <c r="H4917" i="2"/>
  <c r="H4918" i="2"/>
  <c r="H4919" i="2"/>
  <c r="H4920" i="2"/>
  <c r="H4921" i="2"/>
  <c r="H4922" i="2"/>
  <c r="H4923" i="2"/>
  <c r="H4924" i="2"/>
  <c r="H4925" i="2"/>
  <c r="H4926" i="2"/>
  <c r="H4927" i="2"/>
  <c r="H4928" i="2"/>
  <c r="H4929" i="2"/>
  <c r="H4930" i="2"/>
  <c r="H4931" i="2"/>
  <c r="H4932" i="2"/>
  <c r="H4933" i="2"/>
  <c r="H4934" i="2"/>
  <c r="H4935" i="2"/>
  <c r="H4936" i="2"/>
  <c r="H4937" i="2"/>
  <c r="H4938" i="2"/>
  <c r="H4939" i="2"/>
  <c r="H4940" i="2"/>
  <c r="H4941" i="2"/>
  <c r="H4942" i="2"/>
  <c r="H4943" i="2"/>
  <c r="H4944" i="2"/>
  <c r="H4945" i="2"/>
  <c r="H4946" i="2"/>
  <c r="H4947" i="2"/>
  <c r="H4948" i="2"/>
  <c r="H4949" i="2"/>
  <c r="H4950" i="2"/>
  <c r="H4951" i="2"/>
  <c r="H4952" i="2"/>
  <c r="H4953" i="2"/>
  <c r="H4954" i="2"/>
  <c r="H4955" i="2"/>
  <c r="H4956" i="2"/>
  <c r="H4957" i="2"/>
  <c r="H4958" i="2"/>
  <c r="H4959" i="2"/>
  <c r="H4960" i="2"/>
  <c r="H4961" i="2"/>
  <c r="H4962" i="2"/>
  <c r="H4963" i="2"/>
  <c r="H4964" i="2"/>
  <c r="H4965" i="2"/>
  <c r="H4966" i="2"/>
  <c r="H4967" i="2"/>
  <c r="H4968" i="2"/>
  <c r="H4969" i="2"/>
  <c r="H4970" i="2"/>
  <c r="H4971" i="2"/>
  <c r="H4972" i="2"/>
  <c r="H4973" i="2"/>
  <c r="H4974" i="2"/>
  <c r="H4975" i="2"/>
  <c r="H4976" i="2"/>
  <c r="H4977" i="2"/>
  <c r="H4978" i="2"/>
  <c r="H4979" i="2"/>
  <c r="H4980" i="2"/>
  <c r="H4981" i="2"/>
  <c r="H4982" i="2"/>
  <c r="H4983" i="2"/>
  <c r="H4984" i="2"/>
  <c r="H4985" i="2"/>
  <c r="H4986" i="2"/>
  <c r="H4987" i="2"/>
  <c r="H4988" i="2"/>
  <c r="H4989" i="2"/>
  <c r="H4990" i="2"/>
  <c r="H4991" i="2"/>
  <c r="H4992" i="2"/>
  <c r="H4993" i="2"/>
  <c r="H4994" i="2"/>
  <c r="H4995" i="2"/>
  <c r="H4996" i="2"/>
  <c r="H4997" i="2"/>
  <c r="H4998" i="2"/>
  <c r="H4999" i="2"/>
  <c r="H5000" i="2"/>
  <c r="H5001" i="2"/>
  <c r="H5002" i="2"/>
  <c r="H5003" i="2"/>
  <c r="H5004" i="2"/>
  <c r="H5005" i="2"/>
  <c r="H5006" i="2"/>
  <c r="H5007" i="2"/>
  <c r="H5008" i="2"/>
  <c r="H5009" i="2"/>
  <c r="H5010" i="2"/>
  <c r="H5011" i="2"/>
  <c r="H5012" i="2"/>
  <c r="H5013" i="2"/>
  <c r="H5014" i="2"/>
  <c r="H5015" i="2"/>
  <c r="H5016" i="2"/>
  <c r="H5017" i="2"/>
  <c r="H5018" i="2"/>
  <c r="H5019" i="2"/>
  <c r="H5020" i="2"/>
  <c r="H5021" i="2"/>
  <c r="H5022" i="2"/>
  <c r="H5023" i="2"/>
  <c r="H5024" i="2"/>
  <c r="H5025" i="2"/>
  <c r="H5026" i="2"/>
  <c r="H5027" i="2"/>
  <c r="H5028" i="2"/>
  <c r="H5029" i="2"/>
  <c r="H5030" i="2"/>
  <c r="H5031" i="2"/>
  <c r="H5032" i="2"/>
  <c r="H5033" i="2"/>
  <c r="H5034" i="2"/>
  <c r="H5035" i="2"/>
  <c r="H5036" i="2"/>
  <c r="H5037" i="2"/>
  <c r="H5038" i="2"/>
  <c r="H5039" i="2"/>
  <c r="H5040" i="2"/>
  <c r="H5041" i="2"/>
  <c r="H5042" i="2"/>
  <c r="H5043" i="2"/>
  <c r="H5044" i="2"/>
  <c r="H5045" i="2"/>
  <c r="H5046" i="2"/>
  <c r="H5047" i="2"/>
  <c r="H5048" i="2"/>
  <c r="H5049" i="2"/>
  <c r="H5050" i="2"/>
  <c r="H5051" i="2"/>
  <c r="H5052" i="2"/>
  <c r="H5053" i="2"/>
  <c r="H5054" i="2"/>
  <c r="H5055" i="2"/>
  <c r="H5056" i="2"/>
  <c r="H5057" i="2"/>
  <c r="H5058" i="2"/>
  <c r="H5059" i="2"/>
  <c r="H5060" i="2"/>
  <c r="H5061" i="2"/>
  <c r="H5062" i="2"/>
  <c r="H5063" i="2"/>
  <c r="H5064" i="2"/>
  <c r="H5065" i="2"/>
  <c r="H5066" i="2"/>
  <c r="H5067" i="2"/>
  <c r="H5068" i="2"/>
  <c r="H5069" i="2"/>
  <c r="H5070" i="2"/>
  <c r="H5071" i="2"/>
  <c r="H5072" i="2"/>
  <c r="H5073" i="2"/>
  <c r="H5074" i="2"/>
  <c r="H5075" i="2"/>
  <c r="H5076" i="2"/>
  <c r="H5077" i="2"/>
  <c r="H5078" i="2"/>
  <c r="H5079" i="2"/>
  <c r="H5080" i="2"/>
  <c r="H5081" i="2"/>
  <c r="H5082" i="2"/>
  <c r="H5083" i="2"/>
  <c r="H5084" i="2"/>
  <c r="H5085" i="2"/>
  <c r="H5086" i="2"/>
  <c r="H5087" i="2"/>
  <c r="H5088" i="2"/>
  <c r="H5089" i="2"/>
  <c r="H5090" i="2"/>
  <c r="H5091" i="2"/>
  <c r="H5092" i="2"/>
  <c r="H5093" i="2"/>
  <c r="H5094" i="2"/>
  <c r="H5095" i="2"/>
  <c r="H5096" i="2"/>
  <c r="H5097" i="2"/>
  <c r="H5098" i="2"/>
  <c r="H5099" i="2"/>
  <c r="H5100" i="2"/>
  <c r="H5101" i="2"/>
  <c r="H5102" i="2"/>
  <c r="H5103" i="2"/>
  <c r="H5104" i="2"/>
  <c r="H5105" i="2"/>
  <c r="H5106" i="2"/>
  <c r="H5107" i="2"/>
  <c r="H5108" i="2"/>
  <c r="H5109" i="2"/>
  <c r="H5110" i="2"/>
  <c r="H5111" i="2"/>
  <c r="H5112" i="2"/>
  <c r="H5113" i="2"/>
  <c r="H5114" i="2"/>
  <c r="H5115" i="2"/>
  <c r="H5116" i="2"/>
  <c r="H5117" i="2"/>
  <c r="H5118" i="2"/>
  <c r="H5119" i="2"/>
  <c r="H5120" i="2"/>
  <c r="H5121" i="2"/>
  <c r="H5122" i="2"/>
  <c r="H5123" i="2"/>
  <c r="H5124" i="2"/>
  <c r="H5125" i="2"/>
  <c r="H5126" i="2"/>
  <c r="H5127" i="2"/>
  <c r="H5128" i="2"/>
  <c r="H5129" i="2"/>
  <c r="H5130" i="2"/>
  <c r="H5131" i="2"/>
  <c r="H5132" i="2"/>
  <c r="H5133" i="2"/>
  <c r="H5134" i="2"/>
  <c r="H5135" i="2"/>
  <c r="H5136" i="2"/>
  <c r="H5137" i="2"/>
  <c r="H5138" i="2"/>
  <c r="H5139" i="2"/>
  <c r="H5140" i="2"/>
  <c r="H5141" i="2"/>
  <c r="H5142" i="2"/>
  <c r="H5143" i="2"/>
  <c r="H5144" i="2"/>
  <c r="H5145" i="2"/>
  <c r="H5146" i="2"/>
  <c r="H5147" i="2"/>
  <c r="H5148" i="2"/>
  <c r="H5149" i="2"/>
  <c r="H5150" i="2"/>
  <c r="H5151" i="2"/>
  <c r="H5152" i="2"/>
  <c r="H5153" i="2"/>
  <c r="H5154" i="2"/>
  <c r="H5155" i="2"/>
  <c r="H5156" i="2"/>
  <c r="H5157" i="2"/>
  <c r="H5158" i="2"/>
  <c r="H5159" i="2"/>
  <c r="H5160" i="2"/>
  <c r="H5161" i="2"/>
  <c r="H5162" i="2"/>
  <c r="H5163" i="2"/>
  <c r="H5164" i="2"/>
  <c r="H5165" i="2"/>
  <c r="H5166" i="2"/>
  <c r="H5167" i="2"/>
  <c r="H5168" i="2"/>
  <c r="H5169" i="2"/>
  <c r="H5170" i="2"/>
  <c r="H5171" i="2"/>
  <c r="H5172" i="2"/>
  <c r="H5173" i="2"/>
  <c r="H5174" i="2"/>
  <c r="H5175" i="2"/>
  <c r="H5176" i="2"/>
  <c r="H5177" i="2"/>
  <c r="H5178" i="2"/>
  <c r="H5179" i="2"/>
  <c r="H5180" i="2"/>
  <c r="H5181" i="2"/>
  <c r="H5182" i="2"/>
  <c r="H5183" i="2"/>
  <c r="H5184" i="2"/>
  <c r="H5185" i="2"/>
  <c r="H5186" i="2"/>
  <c r="H5187" i="2"/>
  <c r="H5188" i="2"/>
  <c r="H5189" i="2"/>
  <c r="H5190" i="2"/>
  <c r="H5191" i="2"/>
  <c r="H5192" i="2"/>
  <c r="H5193" i="2"/>
  <c r="H5194" i="2"/>
  <c r="H5195" i="2"/>
  <c r="H5196" i="2"/>
  <c r="H5197" i="2"/>
  <c r="H5198" i="2"/>
  <c r="H5199" i="2"/>
  <c r="H5200" i="2"/>
  <c r="H5201" i="2"/>
  <c r="H5202" i="2"/>
  <c r="H5203" i="2"/>
  <c r="H5204" i="2"/>
  <c r="H5205" i="2"/>
  <c r="H5206" i="2"/>
  <c r="H5207" i="2"/>
  <c r="H5208" i="2"/>
  <c r="H5209" i="2"/>
  <c r="H5210" i="2"/>
  <c r="H5211" i="2"/>
  <c r="H5212" i="2"/>
  <c r="H5213" i="2" l="1"/>
  <c r="H5214" i="2"/>
  <c r="H5215" i="2"/>
  <c r="H5216" i="2"/>
  <c r="H5217" i="2"/>
  <c r="H5218" i="2"/>
  <c r="H5219" i="2"/>
  <c r="H5220" i="2"/>
  <c r="H5221" i="2"/>
  <c r="H5222" i="2"/>
  <c r="H5223" i="2"/>
  <c r="H37" i="3"/>
  <c r="H16"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6" i="3"/>
  <c r="H35" i="3"/>
  <c r="H34" i="3"/>
  <c r="H33" i="3"/>
  <c r="H32" i="3"/>
  <c r="H31" i="3"/>
  <c r="H30" i="3"/>
  <c r="H29" i="3"/>
  <c r="H28" i="3"/>
  <c r="H27" i="3"/>
  <c r="H26" i="3"/>
  <c r="H25" i="3"/>
  <c r="H24" i="3"/>
  <c r="H23" i="3"/>
  <c r="H22" i="3"/>
  <c r="H21" i="3"/>
  <c r="H20" i="3"/>
  <c r="H19" i="3"/>
  <c r="H18" i="3"/>
  <c r="H17" i="3"/>
  <c r="H15" i="3"/>
  <c r="H14" i="3"/>
  <c r="H13" i="3"/>
  <c r="H12" i="3"/>
  <c r="H11" i="3"/>
  <c r="H10" i="3"/>
  <c r="H9" i="3"/>
  <c r="H8" i="3"/>
  <c r="H7" i="3"/>
  <c r="H6" i="3"/>
  <c r="H5" i="3"/>
  <c r="H4" i="3"/>
  <c r="H3" i="3"/>
  <c r="H2" i="3"/>
  <c r="B10" i="3" l="1"/>
  <c r="B13" i="3"/>
  <c r="B14" i="3"/>
  <c r="B11" i="3"/>
  <c r="B14" i="2"/>
  <c r="B10" i="2"/>
  <c r="B11" i="2"/>
  <c r="B13" i="2"/>
</calcChain>
</file>

<file path=xl/sharedStrings.xml><?xml version="1.0" encoding="utf-8"?>
<sst xmlns="http://schemas.openxmlformats.org/spreadsheetml/2006/main" count="27873" uniqueCount="7885">
  <si>
    <t>Purpose:</t>
  </si>
  <si>
    <r>
      <t xml:space="preserve">This Excel document is designed for water systems to compile and submit information about their service line inventories to the South Carolina Department of Health and Environmental Control (DHEC). Service line inventories are required from all community and nontransient noncommunity systems under the EPA Lead and Copper Rule Revisions (LCRR). The full LCRR can be found in SC State Primary Drinking Water Regulations R.61-58.11 Control of Lead and Copper, inventory requirements are in Section F. Initial service line inventories are due to DHEC by </t>
    </r>
    <r>
      <rPr>
        <b/>
        <i/>
        <sz val="11"/>
        <color theme="1"/>
        <rFont val="Calibri"/>
        <family val="2"/>
        <scheme val="minor"/>
      </rPr>
      <t>October 16, 2024</t>
    </r>
    <r>
      <rPr>
        <sz val="11"/>
        <color theme="1"/>
        <rFont val="Calibri"/>
        <family val="2"/>
        <scheme val="minor"/>
      </rPr>
      <t xml:space="preserve">. An updated inventory must be submitted each lead and copper monitoring period. As the inventory is a living document and subject to change, it is highly recommended that a database structure be used to track changes and updates over time, however this excel template can provide a convenient way to summarize and report the most recent updates to a system's inventory. Water systems are not required to use this specific template, any format is acceptable as long as it captures all required information. </t>
    </r>
  </si>
  <si>
    <t>Requirements:</t>
  </si>
  <si>
    <r>
      <t xml:space="preserve">Service line inventories must track the material of all portions of all service lines in a water system's distribution system, regardless of current or intended use. This includes service lines that are currently out of service and service lines for irrigation, agriculture, and fire protection.  </t>
    </r>
    <r>
      <rPr>
        <b/>
        <i/>
        <sz val="11"/>
        <color theme="1"/>
        <rFont val="Calibri"/>
        <family val="2"/>
        <scheme val="minor"/>
      </rPr>
      <t>If there is a service line connected to the distribution system, it must be tracked in the inventory.</t>
    </r>
    <r>
      <rPr>
        <sz val="11"/>
        <color theme="1"/>
        <rFont val="Calibri"/>
        <family val="2"/>
        <scheme val="minor"/>
      </rPr>
      <t xml:space="preserve"> In cases where service line ownership is split, the inventory must include the portion of the service line owned by the water system and the portion owned by the customer. Each service line must be tracked by a unique Site ID. This can be a service address or some other identifier. Lead and galvanized requiring replacement (GRR) service lines must include a unique Locational Identifier. This can also be the service address, but can also be an intersection, block, or landmark. Water systems may, but are not required to, include Locational Identifiers for unknown and non-lead service lines. Each service line must track the material of the water system-owned portion and the customer-owned portion. </t>
    </r>
    <r>
      <rPr>
        <b/>
        <i/>
        <sz val="11"/>
        <color theme="1"/>
        <rFont val="Calibri"/>
        <family val="2"/>
        <scheme val="minor"/>
      </rPr>
      <t>This information is required for each entry in the inventory</t>
    </r>
    <r>
      <rPr>
        <sz val="11"/>
        <color theme="1"/>
        <rFont val="Calibri"/>
        <family val="2"/>
        <scheme val="minor"/>
      </rPr>
      <t xml:space="preserve">. All other data is supplementary, but some fields are </t>
    </r>
    <r>
      <rPr>
        <b/>
        <i/>
        <sz val="11"/>
        <color theme="1"/>
        <rFont val="Calibri"/>
        <family val="2"/>
        <scheme val="minor"/>
      </rPr>
      <t>highly recommended</t>
    </r>
    <r>
      <rPr>
        <sz val="11"/>
        <color theme="1"/>
        <rFont val="Calibri"/>
        <family val="2"/>
        <scheme val="minor"/>
      </rPr>
      <t xml:space="preserve">. Please see the "Example with Instructions" tab below for a detailed example of what various entries might look like. For any questions, please reach out to Duncan Wright at </t>
    </r>
    <r>
      <rPr>
        <i/>
        <sz val="11"/>
        <color rgb="FF0070C0"/>
        <rFont val="Calibri"/>
        <family val="2"/>
        <scheme val="minor"/>
      </rPr>
      <t>wrightdf@dhec.sc.gov</t>
    </r>
    <r>
      <rPr>
        <sz val="11"/>
        <color theme="1"/>
        <rFont val="Calibri"/>
        <family val="2"/>
        <scheme val="minor"/>
      </rPr>
      <t xml:space="preserve">. </t>
    </r>
  </si>
  <si>
    <t>Unique Site ID</t>
  </si>
  <si>
    <t>Locational Identifier</t>
  </si>
  <si>
    <t>Current System-Owned Material</t>
  </si>
  <si>
    <t xml:space="preserve">Current Customer-Owned Material </t>
  </si>
  <si>
    <t>Overall Service Line Material</t>
  </si>
  <si>
    <t>Data Source</t>
  </si>
  <si>
    <t>Other Data Source/Description</t>
  </si>
  <si>
    <t>Home Construction Date/Service Line Installation Date</t>
  </si>
  <si>
    <t>Was a lead connector present? (E.G., gooseneck, pigtail)</t>
  </si>
  <si>
    <t>Line Size</t>
  </si>
  <si>
    <t>Sensitive Population?</t>
  </si>
  <si>
    <t>Disadvantaged Neighborhood?</t>
  </si>
  <si>
    <t>Building Type</t>
  </si>
  <si>
    <t>Point-of-Entry or Point-of-Use Treatment Present?</t>
  </si>
  <si>
    <t>Building Plumbing Material 1</t>
  </si>
  <si>
    <t>Building Plumbing Material 2</t>
  </si>
  <si>
    <t>Building Plumbing Material Install Date</t>
  </si>
  <si>
    <t>Current LCR Sample Site?</t>
  </si>
  <si>
    <t>System Name:</t>
  </si>
  <si>
    <t>PWSID:</t>
  </si>
  <si>
    <t>Date:</t>
  </si>
  <si>
    <t>System Contact:</t>
  </si>
  <si>
    <t>Email and Phone:</t>
  </si>
  <si>
    <t>Service Line Material Totals</t>
  </si>
  <si>
    <t>Lead:</t>
  </si>
  <si>
    <t>Galvanized Requiring Replacement:</t>
  </si>
  <si>
    <t>Non Lead:</t>
  </si>
  <si>
    <t>Unknown:</t>
  </si>
  <si>
    <t>Additional Notes</t>
  </si>
  <si>
    <t>123 Main St.</t>
  </si>
  <si>
    <t>Non Lead</t>
  </si>
  <si>
    <t>New construction/service line (post November 1988)</t>
  </si>
  <si>
    <t>Date determined from tax parcel</t>
  </si>
  <si>
    <t>No</t>
  </si>
  <si>
    <t>3/4"</t>
  </si>
  <si>
    <t>Business</t>
  </si>
  <si>
    <t>Plastic</t>
  </si>
  <si>
    <t>400 Oak St.</t>
  </si>
  <si>
    <t>Lead</t>
  </si>
  <si>
    <t>Physical/Visual inspection</t>
  </si>
  <si>
    <t>Observed when reading the meter, 2/17/2023</t>
  </si>
  <si>
    <t>1/2"</t>
  </si>
  <si>
    <t>Yes</t>
  </si>
  <si>
    <t>Single Family Residence</t>
  </si>
  <si>
    <t>Copper</t>
  </si>
  <si>
    <t>5678 W. Park Ave.</t>
  </si>
  <si>
    <t>34.023178, -81.035653</t>
  </si>
  <si>
    <t>Unknown</t>
  </si>
  <si>
    <t>2800 East West St.</t>
  </si>
  <si>
    <t>Galvanized Requiring Replacement</t>
  </si>
  <si>
    <t>Customer survey/input</t>
  </si>
  <si>
    <t>Current system material is non-lead, unable to prove non-lead history</t>
  </si>
  <si>
    <t>910 Elm Ln.</t>
  </si>
  <si>
    <t>910 Elm Ln</t>
  </si>
  <si>
    <t>Records review (maps and drawings, tap cards, capital improvement plans, etc)</t>
  </si>
  <si>
    <t>Records show public side, don't know private</t>
  </si>
  <si>
    <t>321 Pine Dr.</t>
  </si>
  <si>
    <t>In-house predictive model</t>
  </si>
  <si>
    <t>Pine ridge neighborhood, no lead found in in representative sample of homes</t>
  </si>
  <si>
    <t>Galvanized</t>
  </si>
  <si>
    <t>Multi Family Residence</t>
  </si>
  <si>
    <t>School or Childcare Facility</t>
  </si>
  <si>
    <t>NA</t>
  </si>
  <si>
    <t>In-Home Childcare Facility</t>
  </si>
  <si>
    <t>Predictive modeling software</t>
  </si>
  <si>
    <t>Other</t>
  </si>
  <si>
    <t>Other (please describe)</t>
  </si>
  <si>
    <t>Gilbert Summit WD</t>
  </si>
  <si>
    <t>SC3220001</t>
  </si>
  <si>
    <t>001-0000090 1</t>
  </si>
  <si>
    <t>136  HAMPTON STREET GILBERT, SC 29054</t>
  </si>
  <si>
    <t>001-0000100 3</t>
  </si>
  <si>
    <t>132  HAMPTON STREET GILBERT, SC 29054</t>
  </si>
  <si>
    <t>001-0000200 1</t>
  </si>
  <si>
    <t>126  HAMPTON STREET GILBERT, SC 29054</t>
  </si>
  <si>
    <t>001-0000300 2</t>
  </si>
  <si>
    <t>118  HAMPTON STREET GILBERT, SC 29054</t>
  </si>
  <si>
    <t>001-0000400 2</t>
  </si>
  <si>
    <t>114  HAMPTON STREET GILBERT, SC 29054</t>
  </si>
  <si>
    <t>001-0000500 2</t>
  </si>
  <si>
    <t>125  HAMPTON STREET GILBERT, SC 29054</t>
  </si>
  <si>
    <t>001-0000600 1</t>
  </si>
  <si>
    <t>110  HAMPTON STREET GILBERT, SC 29054</t>
  </si>
  <si>
    <t>001-0000650 2</t>
  </si>
  <si>
    <t>110-B  HAMPTON STREET GILBERT, SC 29054</t>
  </si>
  <si>
    <t>001-0000700 2</t>
  </si>
  <si>
    <t>112  HAMPTON STREET GILBERT, SC 29054</t>
  </si>
  <si>
    <t>001-0000800 7</t>
  </si>
  <si>
    <t>110-A  HAMPTON STREET GILBERT, SC 29054</t>
  </si>
  <si>
    <t>001-0000900 1</t>
  </si>
  <si>
    <t>108  HAMPTON STREET (BACK) GILBERT, SC 29054</t>
  </si>
  <si>
    <t>001-0001000 8</t>
  </si>
  <si>
    <t>104  HAMPTON STREET GILBERT, SC 29054</t>
  </si>
  <si>
    <t>001-0001100 1</t>
  </si>
  <si>
    <t>100  HAMPTON STREET FRONT GILBERT, SC 29054</t>
  </si>
  <si>
    <t>001-0001200 8</t>
  </si>
  <si>
    <t>102  HAMPTON STREET SINGLE WIDE GILBERT, SC 29054</t>
  </si>
  <si>
    <t>001-0001300 4</t>
  </si>
  <si>
    <t>102-A  HAMPTON STREET GILBERT, SC 29054</t>
  </si>
  <si>
    <t>001-0001400 1</t>
  </si>
  <si>
    <t>120  W. HAMPTON STREET LEESVILLE, SC, SC 29070</t>
  </si>
  <si>
    <t>001-0001500 3</t>
  </si>
  <si>
    <t>122  W. HAMPTON STREET LEESVILLE, SC 29070</t>
  </si>
  <si>
    <t>001-0001600 2</t>
  </si>
  <si>
    <t>124  W. HAMPTON STREET LEESVILLE, SC 29070</t>
  </si>
  <si>
    <t>001-0001700 2</t>
  </si>
  <si>
    <t>128  W. HAMPTON STREET LEESVILLE, SC 29070</t>
  </si>
  <si>
    <t>001-0001800 1</t>
  </si>
  <si>
    <t>130  W. HAMPTON STREET LEESVILLE, SC 29070</t>
  </si>
  <si>
    <t>001-0001900 1</t>
  </si>
  <si>
    <t>119  W. HAMPTON STREET LEESVILLE, SC 29070</t>
  </si>
  <si>
    <t>001-0002000 1</t>
  </si>
  <si>
    <t>129  W. HAMPTON STREET LEESVILLE, SC 29070</t>
  </si>
  <si>
    <t>001-0002100 1</t>
  </si>
  <si>
    <t>132  W. HAMPTON STREET 107 PREMIER PLACE, LOT B LEESVILLE, SC 29070</t>
  </si>
  <si>
    <t>001-0002112 2</t>
  </si>
  <si>
    <t>134  W. HAMPTON STREET 117 PREMIER PLACE, LOT C LEESVILLE, SC 29070</t>
  </si>
  <si>
    <t>001-0002125 7</t>
  </si>
  <si>
    <t>134  W. HAMPTON STREET 116 PREMIER PLACE, LOT A LEESVILLE, SC 29070</t>
  </si>
  <si>
    <t>001-0002150 5</t>
  </si>
  <si>
    <t>132  W. HAMPTON STREET LOT A LEESVILLE, SC 29070</t>
  </si>
  <si>
    <t>001-0002175 2</t>
  </si>
  <si>
    <t>132  W. HAMPTON STREET LOT C LEESVILLE, SC 29070</t>
  </si>
  <si>
    <t>001-0002200 6</t>
  </si>
  <si>
    <t>134  W. HAMPTON STREET LEESVILLE, SC 29070</t>
  </si>
  <si>
    <t>001-0002300 1</t>
  </si>
  <si>
    <t>136  W. HAMPTON STREET LEESVILLE, SC 29070</t>
  </si>
  <si>
    <t>001-0002400 2</t>
  </si>
  <si>
    <t>140  W. HAMPTON STREET LOT 1 LEESVILLE, SC 29070</t>
  </si>
  <si>
    <t>001-0002500 3</t>
  </si>
  <si>
    <t>144  W. HAMPTON STREET LOT 2 LEESVILLE, SC 29070</t>
  </si>
  <si>
    <t>001-0002600 4</t>
  </si>
  <si>
    <t>149  W. HAMPTON STREET LEESVILLE, SC 29070</t>
  </si>
  <si>
    <t>001-0002700 5</t>
  </si>
  <si>
    <t>148  W. HAMPTON STREET LOT 3 LEESVILLE, SC 29070</t>
  </si>
  <si>
    <t>001-0002800 5</t>
  </si>
  <si>
    <t>152  W. HAMPTON STREET LOT 4 LEESVILLE, SC 29070</t>
  </si>
  <si>
    <t>001-0002900 1</t>
  </si>
  <si>
    <t>163  W. HAMPTON STREET LEESVILLE, SC 29070</t>
  </si>
  <si>
    <t>001-0003000 1</t>
  </si>
  <si>
    <t>156  W. HAMPTON STREET LEESVILLE, SC 29070</t>
  </si>
  <si>
    <t>001-0003100 1</t>
  </si>
  <si>
    <t>160  W. HAMPTON STREET LEESVILLE, SC 29070</t>
  </si>
  <si>
    <t>001-0003200 4</t>
  </si>
  <si>
    <t>164  W. HAMPTON STREET LEESVILLE, SC 29070</t>
  </si>
  <si>
    <t>001-0003250 2</t>
  </si>
  <si>
    <t>167  W. HAMPTON STREET LEESVILLE, SC 29070</t>
  </si>
  <si>
    <t>001-0003300 2</t>
  </si>
  <si>
    <t>162  W. HAMPTON STREET LOT 7 LEESVILLE, SC 29070</t>
  </si>
  <si>
    <t>001-0003400 10</t>
  </si>
  <si>
    <t>168  W. HAMPTON STREET LEESVILLE, SC 29070</t>
  </si>
  <si>
    <t>001-0003500 5</t>
  </si>
  <si>
    <t>170  W. HAMPTON STREET LEESVILLE, SC 29070</t>
  </si>
  <si>
    <t>001-0003600 3</t>
  </si>
  <si>
    <t>204  W. HAMPTON STREET LEESVILLE, SC 29070</t>
  </si>
  <si>
    <t>001-0003620 2</t>
  </si>
  <si>
    <t>208  W. HAMPTON STREET LEESVILLE, SC 29070</t>
  </si>
  <si>
    <t>001-0003700 4</t>
  </si>
  <si>
    <t>231  W. HAMPTON STREET LEESVILLE, SC 29070</t>
  </si>
  <si>
    <t>001-0003800 1</t>
  </si>
  <si>
    <t>144  SUNHAVEN STREET LEESVILLE, SC 29070</t>
  </si>
  <si>
    <t>001-0003900 1</t>
  </si>
  <si>
    <t>211  SUNHAVEN STREET GILBERT, SC 29054</t>
  </si>
  <si>
    <t>001-0004000 3</t>
  </si>
  <si>
    <t>309  ALICE DRIVE LEESVILLE, SC 29070</t>
  </si>
  <si>
    <t>001-0004100 1</t>
  </si>
  <si>
    <t>315  ALICE DRIVE LEESVILLE, SC 29070</t>
  </si>
  <si>
    <t>001-0004200 1</t>
  </si>
  <si>
    <t>304  ALICE DRIVE LEESVILLE, SC 29070</t>
  </si>
  <si>
    <t>001-0004300 1</t>
  </si>
  <si>
    <t>127  SUNHAVEN STREET LEESVILLE, SC 29070</t>
  </si>
  <si>
    <t>001-0004400 1</t>
  </si>
  <si>
    <t>307  W. HAMPTON STREET LEESVILLE, SC 29070</t>
  </si>
  <si>
    <t>001-0004425 0</t>
  </si>
  <si>
    <t xml:space="preserve"> LEWIE RD &amp; W. HAMPTON ST LEESVILLE, SC 29070</t>
  </si>
  <si>
    <t>001-0004450 1</t>
  </si>
  <si>
    <t>323  W. HAMPTON STREET LEESVILLE, SC 29070</t>
  </si>
  <si>
    <t>001-0004475 2</t>
  </si>
  <si>
    <t>333  W. HAMPTON STREET LEESVILLE, SC 29070</t>
  </si>
  <si>
    <t>001-0004500 1</t>
  </si>
  <si>
    <t>2424  LEWIE ROAD LEESVILLE, SC 29070</t>
  </si>
  <si>
    <t>001-0004600 1</t>
  </si>
  <si>
    <t>2423  LEWIE ROAD LEESVILLE, SC 29070</t>
  </si>
  <si>
    <t>001-0004700 1</t>
  </si>
  <si>
    <t>2418  LEWIE ROAD LEESVILLE, SC 29070</t>
  </si>
  <si>
    <t>001-0004800 1</t>
  </si>
  <si>
    <t>2412  LEWIE ROAD LEESVILLE, SC 29070</t>
  </si>
  <si>
    <t>001-0004900 1</t>
  </si>
  <si>
    <t>2433  LEWIE ROAD LEESVILLE, SC 29070</t>
  </si>
  <si>
    <t>001-0005000 1</t>
  </si>
  <si>
    <t>2344  LEWIE ROAD LEESVILLE, SC 29070</t>
  </si>
  <si>
    <t>001-0005100 1</t>
  </si>
  <si>
    <t>2336  LEWIE ROAD LEESVILLE, SC 29070</t>
  </si>
  <si>
    <t>001-0005200 1</t>
  </si>
  <si>
    <t>2345  LEWIE ROAD LEESVILLE, SC 29070</t>
  </si>
  <si>
    <t>001-0005300 1</t>
  </si>
  <si>
    <t>2341  LEWIE ROAD LEESVILLE, SC 29070</t>
  </si>
  <si>
    <t>001-0005400 1</t>
  </si>
  <si>
    <t>2322  LEWIE ROAD LEESVILLE, SC 29070</t>
  </si>
  <si>
    <t>001-0005500 1</t>
  </si>
  <si>
    <t>2311  LEWIE ROAD LEESVILLE, SC 29070</t>
  </si>
  <si>
    <t>001-0005600 1</t>
  </si>
  <si>
    <t>2310-B  LEWIE ROAD LEESVILLE, SC 29070</t>
  </si>
  <si>
    <t>001-0005700 1</t>
  </si>
  <si>
    <t>2310  LEWIE ROAD LEESVILLE, SC 29070</t>
  </si>
  <si>
    <t>001-0005800 1</t>
  </si>
  <si>
    <t>2306  LEWIE ROAD LEESVILLE, SC 29070</t>
  </si>
  <si>
    <t>001-0005900 1</t>
  </si>
  <si>
    <t>2220  LEWIE ROAD LEESVILLE, SC 29070</t>
  </si>
  <si>
    <t>001-0005950 8</t>
  </si>
  <si>
    <t>2204  LEWIE ROAD LEESVILLE, SC 29070</t>
  </si>
  <si>
    <t>001-0005975 0</t>
  </si>
  <si>
    <t>335  W. HAMPTON STREET LEESVILLE, SC 29070</t>
  </si>
  <si>
    <t>001-0006000 9</t>
  </si>
  <si>
    <t>403  W. HAMPTON STREET LEESVILLE, SC 29070</t>
  </si>
  <si>
    <t>001-0006100 6</t>
  </si>
  <si>
    <t>405  W. HAMPTON STREET LEESVILLE, SC 29070</t>
  </si>
  <si>
    <t>001-0006200 1</t>
  </si>
  <si>
    <t>367  W. HAMPTON STREET LOT 7 LEESVILLE, SC 29070</t>
  </si>
  <si>
    <t>001-0006300 2</t>
  </si>
  <si>
    <t>112  PINEOAK COURT LEESVILLE, SC 29070</t>
  </si>
  <si>
    <t>001-0006400 1</t>
  </si>
  <si>
    <t>120  PINEOAK COURT LOT 4 LEESVILLE, SC 29070</t>
  </si>
  <si>
    <t>001-0006500 2</t>
  </si>
  <si>
    <t>119  PINEOAK COURT LOT 1 LEESVILLE, SC 29070</t>
  </si>
  <si>
    <t>001-0006600 1</t>
  </si>
  <si>
    <t>111  PINEOAK COURT LEESVILLE, SC 29070</t>
  </si>
  <si>
    <t>001-0006700 1</t>
  </si>
  <si>
    <t>103  PINEOAK COURT LOT 3 LEESVILLE, SC 29070</t>
  </si>
  <si>
    <t>001-0006800 1</t>
  </si>
  <si>
    <t>334  OLD BROAD STREET LEESVILLE, SC 29070</t>
  </si>
  <si>
    <t>001-0006850 2</t>
  </si>
  <si>
    <t xml:space="preserve"> CHURCH STREET 328 OLD BROAD STREET LEESVILLE, SC 29070</t>
  </si>
  <si>
    <t>001-0006900 1</t>
  </si>
  <si>
    <t>104  DIXIE STREET LEESVILLE, SC 29070</t>
  </si>
  <si>
    <t>001-0007000 1</t>
  </si>
  <si>
    <t>338  CHURCH STREET LEESVILLE, SC 29070</t>
  </si>
  <si>
    <t>001-0007050 2</t>
  </si>
  <si>
    <t>334  CHURCH STREET LEESVILLE, SC 29070</t>
  </si>
  <si>
    <t>001-0007075 0</t>
  </si>
  <si>
    <t>112  DIXIE STREET LEESVILLE, SC 29070</t>
  </si>
  <si>
    <t>001-0007100 0</t>
  </si>
  <si>
    <t>330  CHURCH STREET LEESVILLE, SC 29070</t>
  </si>
  <si>
    <t>001-0007200 2</t>
  </si>
  <si>
    <t>322  CHURCH STREET LEESVILLE, SC 29070</t>
  </si>
  <si>
    <t>001-0007300 1</t>
  </si>
  <si>
    <t>2519  LEWIE ROAD LEESVILLE, SC 29070</t>
  </si>
  <si>
    <t>001-0007350 2</t>
  </si>
  <si>
    <t>336  CHURCH STREET 324 OLD BROAD STREET LEESVILLE, SC 29070</t>
  </si>
  <si>
    <t>001-0007400 1</t>
  </si>
  <si>
    <t>302  OLD BROAD STREET LEESVILLE, SC 29070</t>
  </si>
  <si>
    <t>001-0007500 3</t>
  </si>
  <si>
    <t>318  OLD BROAD STREET LEESVILLE, SC 29070</t>
  </si>
  <si>
    <t>001-0007600 1</t>
  </si>
  <si>
    <t xml:space="preserve"> LEWIE ROAD TOWN HALLLEESVILLE, SC 29070</t>
  </si>
  <si>
    <t>001-0007700 1</t>
  </si>
  <si>
    <t>317  CHURCH STREET LEESVILLE, SC 29070</t>
  </si>
  <si>
    <t>001-0007800 1</t>
  </si>
  <si>
    <t>316  CHURCH STREET LEWIE ROAD LEESVILLE, SC 29070</t>
  </si>
  <si>
    <t>001-0007900 3</t>
  </si>
  <si>
    <t>2515  LEWIE ROAD LEESVILLE, SC 29070</t>
  </si>
  <si>
    <t>001-0008000 1</t>
  </si>
  <si>
    <t>308  CHURCH STREET LEESVILLE, SC 29070</t>
  </si>
  <si>
    <t>001-0008100 1</t>
  </si>
  <si>
    <t>418  SUMMIT COURT LEESVILLE, SC 29070</t>
  </si>
  <si>
    <t>001-0008200 1</t>
  </si>
  <si>
    <t>426  SUMMIT COURT LEESVILLE, SC 29070</t>
  </si>
  <si>
    <t>001-0008225 2</t>
  </si>
  <si>
    <t>1349  REEDY O. SMITH ROAD LEESVILLE, SC 29070</t>
  </si>
  <si>
    <t>001-0008250 4</t>
  </si>
  <si>
    <t>1365  REEDY O. SMITH ROAD LEESVILLE, SC 29070</t>
  </si>
  <si>
    <t>001-0008300 1</t>
  </si>
  <si>
    <t>1404  REEDY O. SMITH ROAD LEESVILLE, SC 29070</t>
  </si>
  <si>
    <t>001-0008400 2</t>
  </si>
  <si>
    <t>1408  REEDY O. SMITH ROAD LEESVILLE, SC 29070</t>
  </si>
  <si>
    <t>001-0008450 2</t>
  </si>
  <si>
    <t>1412  REEDY O. SMITH ROAD LEESVILLE, SC 29070</t>
  </si>
  <si>
    <t>001-0008500 1</t>
  </si>
  <si>
    <t>1416  REEDY O. SMITH ROAD LEESVILLE, SC 29070</t>
  </si>
  <si>
    <t>001-0008600 1</t>
  </si>
  <si>
    <t>1420  REEDY O. SMITH ROAD LEESVILLE, SC 29070</t>
  </si>
  <si>
    <t>001-0008700 2</t>
  </si>
  <si>
    <t>1424  REEDY O. SMITH ROAD LEESVILLE, SC 29070</t>
  </si>
  <si>
    <t>001-0008800 1</t>
  </si>
  <si>
    <t>1427  REEDY O. SMITH ROAD LEESVILLE, SC 29070</t>
  </si>
  <si>
    <t>001-0008900 1</t>
  </si>
  <si>
    <t>1434  REEDY O. SMITH ROAD LEESVILLE, SC 29070</t>
  </si>
  <si>
    <t>001-0009000 2</t>
  </si>
  <si>
    <t>1444  REEDY O. SMITH ROAD LEESVILLE, SC 29070</t>
  </si>
  <si>
    <t>001-0009100 1</t>
  </si>
  <si>
    <t>320  DESOTA DRIVE GILBERT, SC 29054</t>
  </si>
  <si>
    <t>001-0009200 2</t>
  </si>
  <si>
    <t>2625  LEWIE ROAD, LOT 3 LEESVILLE, SC 29070</t>
  </si>
  <si>
    <t>001-0009300 1</t>
  </si>
  <si>
    <t>321  BRADY TAYLOR ROAD LEESVILLE, SC 29070</t>
  </si>
  <si>
    <t>001-0009400 2</t>
  </si>
  <si>
    <t>2621  LEWIE ROAD, LOT 2 LEESVILLE, SC 29070</t>
  </si>
  <si>
    <t>001-0009500 1</t>
  </si>
  <si>
    <t>2617  LEWIE ROAD LEESVILLE, SC 29070</t>
  </si>
  <si>
    <t>001-0009600 2</t>
  </si>
  <si>
    <t>324  BRADY TAYLOR ROAD LEESVILLE, SC 29070</t>
  </si>
  <si>
    <t>001-0009700 2</t>
  </si>
  <si>
    <t>328  BRADY TAYLOR ROAD DIXIE STREET LEESVILLE, SC 29070</t>
  </si>
  <si>
    <t>001-0009800 1</t>
  </si>
  <si>
    <t>139  DIXIE STREET LEESVILLE, SC 29070</t>
  </si>
  <si>
    <t>001-0009900 2</t>
  </si>
  <si>
    <t>336  BRADY TAYLOR ROAD LEESVILLE, SC 29070</t>
  </si>
  <si>
    <t>001-0010000 1</t>
  </si>
  <si>
    <t>128  DIXIE STREET LEESVILLE, SC 29070</t>
  </si>
  <si>
    <t>001-0010200 6</t>
  </si>
  <si>
    <t>136  DIXIE STREET LEESVILLE, SC 29070</t>
  </si>
  <si>
    <t>001-0010300 1</t>
  </si>
  <si>
    <t>137  DIXIE STREET LEESVILLE, SC 29070</t>
  </si>
  <si>
    <t>001-0010400 1</t>
  </si>
  <si>
    <t>212  DIXIE STREET LEESVILLE, SC 29070</t>
  </si>
  <si>
    <t>001-0010500 4</t>
  </si>
  <si>
    <t>201  DIXIE STREET LEESVILLE, SC 29070</t>
  </si>
  <si>
    <t>001-0010525 3</t>
  </si>
  <si>
    <t>404  SANDPIT ROAD LEESVILLE, SC 29070</t>
  </si>
  <si>
    <t>001-0010550 5</t>
  </si>
  <si>
    <t>408  SANDPIT ROAD LEESVILLE, SC 29070</t>
  </si>
  <si>
    <t>001-0010600 1</t>
  </si>
  <si>
    <t xml:space="preserve"> SANDPIT ROAD LEESVILLE, SC 29070</t>
  </si>
  <si>
    <t>001-0010700 1</t>
  </si>
  <si>
    <t>413  BRADY TAYLOR ROAD LEESVILLE, SC 29070</t>
  </si>
  <si>
    <t>001-0010800 1</t>
  </si>
  <si>
    <t>419  SANDPIT ROAD LEESVILLE, SC 29070</t>
  </si>
  <si>
    <t>001-0010825 1</t>
  </si>
  <si>
    <t>420  SANDPIT ROAD LEESVILLE, SC 29070</t>
  </si>
  <si>
    <t>001-0010850 1</t>
  </si>
  <si>
    <t>436  SANDPIT ROAD LEESVILLE, SC 29070</t>
  </si>
  <si>
    <t>001-0010900 1</t>
  </si>
  <si>
    <t>444  SANDPIT ROAD LEESVILLE, SC 29070</t>
  </si>
  <si>
    <t>001-0011000 1</t>
  </si>
  <si>
    <t>500  SANDPIT ROAD LEESVILLE, SC 29070</t>
  </si>
  <si>
    <t>001-0011100 1</t>
  </si>
  <si>
    <t>467  SANDPIT ROAD LEESVILLE, SC 29070</t>
  </si>
  <si>
    <t>001-0011200 2</t>
  </si>
  <si>
    <t>380  DIXIE STREET LEESVILLE, SC 29070</t>
  </si>
  <si>
    <t>001-0011300 1</t>
  </si>
  <si>
    <t>401  DIXIE STREET LEESVILLE, SC 29070</t>
  </si>
  <si>
    <t>001-0011400 3</t>
  </si>
  <si>
    <t>405  DIXIE STREET LEESVILLE, SC 29070</t>
  </si>
  <si>
    <t>001-0011500 1</t>
  </si>
  <si>
    <t>409  DIXIE STREET LEESVILLE, SC 29070</t>
  </si>
  <si>
    <t>001-0011600 1</t>
  </si>
  <si>
    <t>451  DIXIE STREET LEESVILLE, SC 29070</t>
  </si>
  <si>
    <t>001-0011700 3</t>
  </si>
  <si>
    <t>459  DIXIE STREET LEESVILLE, SC 29070</t>
  </si>
  <si>
    <t>001-0011800 1</t>
  </si>
  <si>
    <t>507  DIXIE STREET LEESVILLE, SC 29070</t>
  </si>
  <si>
    <t>001-0011900 1</t>
  </si>
  <si>
    <t>802  QUINTON RICARD ROAD LEESVILLE, SC 29070</t>
  </si>
  <si>
    <t>001-0012000 1</t>
  </si>
  <si>
    <t>810  QUINTON RICARD ROAD LEESVILLE, SC 29070</t>
  </si>
  <si>
    <t>001-0012100 1</t>
  </si>
  <si>
    <t>824  QUINTON RICARD ROAD LEESVILLE, SC 29070</t>
  </si>
  <si>
    <t>001-0012200 1</t>
  </si>
  <si>
    <t>881  QUINTON RICARD ROAD LEESVILLE, SC 29070</t>
  </si>
  <si>
    <t>001-0012300 1</t>
  </si>
  <si>
    <t>821  QUINTON RICARD ROAD LEESVILLE, SC 29070</t>
  </si>
  <si>
    <t>001-0012400 2</t>
  </si>
  <si>
    <t>359  DIXIE STREET LEESVILLE, SC 29070</t>
  </si>
  <si>
    <t>001-0012500 1</t>
  </si>
  <si>
    <t>350  DIXIE STREET LEESVILLE, SC 29070</t>
  </si>
  <si>
    <t>001-0012600 2</t>
  </si>
  <si>
    <t>363  DIXIE STREET LEESVILLE, SC 29070</t>
  </si>
  <si>
    <t>001-0012700 1</t>
  </si>
  <si>
    <t>225  DIXIE STREET LEESVILLE, SC 29070</t>
  </si>
  <si>
    <t>001-0012800 1</t>
  </si>
  <si>
    <t>219  DIXIE STREET LEESVILLE, SC 29070</t>
  </si>
  <si>
    <t>001-0012900 7</t>
  </si>
  <si>
    <t>213  DIXIE STREET LEESVILLE, SC 29070</t>
  </si>
  <si>
    <t>001-0013000 2</t>
  </si>
  <si>
    <t>539  SANDPIT ROAD LEESVILLE, SC 29070</t>
  </si>
  <si>
    <t>001-0013100 1</t>
  </si>
  <si>
    <t>615  SANDPIT ROAD LEESVILLE, SC 29070</t>
  </si>
  <si>
    <t>001-0013200 1</t>
  </si>
  <si>
    <t>620  SANDPIT ROAD LEESVILLE, SC 29070</t>
  </si>
  <si>
    <t>001-0013300 2</t>
  </si>
  <si>
    <t>626  SANDPIT ROAD LEESVILLE, SC 29070</t>
  </si>
  <si>
    <t>001-0013350 0</t>
  </si>
  <si>
    <t>635  SANDPIT ROAD LEESVILLE, SC 29070</t>
  </si>
  <si>
    <t>001-0013400 1</t>
  </si>
  <si>
    <t>128  GRAPEVINE ROAD LEESVILLE, SC 29070</t>
  </si>
  <si>
    <t>001-0013500 10</t>
  </si>
  <si>
    <t>751  SANDPIT ROAD LEESVILLE, SC 29070</t>
  </si>
  <si>
    <t>001-0013600 1</t>
  </si>
  <si>
    <t>130  COTTON BRANCH ROAD LEESVILLE, SC 29070</t>
  </si>
  <si>
    <t>001-0013700 1</t>
  </si>
  <si>
    <t>107  BURNT PINE COURT LEESVILLE, SC 29070</t>
  </si>
  <si>
    <t>001-0013750 2</t>
  </si>
  <si>
    <t>109  BURNT PINE COURT LEESVILLE, SC 29070</t>
  </si>
  <si>
    <t>001-0013800 3</t>
  </si>
  <si>
    <t>110  BURNT PINE COURT LEESVILLE, SC 29070</t>
  </si>
  <si>
    <t>001-0013900 1</t>
  </si>
  <si>
    <t>114  BURNT PINE COURT LEESVILLE, SC 29070</t>
  </si>
  <si>
    <t>001-0014000 2</t>
  </si>
  <si>
    <t>120  BURNT PINE COURT LEESVILLE, SC 29070</t>
  </si>
  <si>
    <t>001-0014100 1</t>
  </si>
  <si>
    <t>122  BURNT PINE COURT LEESVILLE, SC 29070</t>
  </si>
  <si>
    <t>001-0014200 5</t>
  </si>
  <si>
    <t>137  BURNT PINE COURT LEESVILLE, SC 29070</t>
  </si>
  <si>
    <t>001-0014300 1</t>
  </si>
  <si>
    <t>901  SANDPIT ROAD LEESVILLE, SC 29070</t>
  </si>
  <si>
    <t>001-0014400 2</t>
  </si>
  <si>
    <t>908  SANDPIT ROAD LOT B LEESVILLE, SC 29070</t>
  </si>
  <si>
    <t>001-0014500 1</t>
  </si>
  <si>
    <t>915  SANDPIT ROAD LEESVILLE, SC 29070</t>
  </si>
  <si>
    <t>001-0014600 2</t>
  </si>
  <si>
    <t>908  SANDPIT ROAD LOT A LEESVILLE, SC 29070</t>
  </si>
  <si>
    <t>001-0014700 2</t>
  </si>
  <si>
    <t>914  SANDPIT ROAD LOT A LEESVILLE, SC 29070</t>
  </si>
  <si>
    <t>001-0014800 2</t>
  </si>
  <si>
    <t>916  SANDPIT ROAD LEESVILLE, SC 29070</t>
  </si>
  <si>
    <t>001-0014900 1</t>
  </si>
  <si>
    <t>932  SANDPIT ROAD LEESVILLE, SC 29070</t>
  </si>
  <si>
    <t>001-0015000 2</t>
  </si>
  <si>
    <t>937  SANDPIT ROAD LEESVILLE, SC 29070</t>
  </si>
  <si>
    <t>001-0015100 1</t>
  </si>
  <si>
    <t>942  SANDPIT ROAD LEESVILLE, SC 29070</t>
  </si>
  <si>
    <t>001-0015200 2</t>
  </si>
  <si>
    <t>1010  SANDPIT ROAD LEESVILLE, SC 29070</t>
  </si>
  <si>
    <t>001-0015300 2</t>
  </si>
  <si>
    <t>1015  SANDPIT ROAD MOBILE HOME PARK LEESVILLE, SC 29070</t>
  </si>
  <si>
    <t>001-0015400 8</t>
  </si>
  <si>
    <t>144  SANDPIT COURT LEESVILLE, SC 29070</t>
  </si>
  <si>
    <t>001-0015500 3</t>
  </si>
  <si>
    <t>151  SANDPIT COURT LEESVILLE, SC 29070</t>
  </si>
  <si>
    <t>001-0015600 1</t>
  </si>
  <si>
    <t>141  SANDPIT COURT LEESVILLE, SC 29070</t>
  </si>
  <si>
    <t>001-0015700 2</t>
  </si>
  <si>
    <t>137  SANDPIT COURT LEESVILLE, SC 29070</t>
  </si>
  <si>
    <t>001-0015800 4</t>
  </si>
  <si>
    <t>133  SANDPIT COURT LEESVILLE, SC 29070</t>
  </si>
  <si>
    <t>001-0015900 1</t>
  </si>
  <si>
    <t>129  SANDPIT COURT LEESVILLE, SC 29070</t>
  </si>
  <si>
    <t>001-0016000 1</t>
  </si>
  <si>
    <t>125  SANDPIT COURT LEESVILLE, SC 29070</t>
  </si>
  <si>
    <t>001-0016100 3</t>
  </si>
  <si>
    <t>121  SANDPIT COURT LEESVILLE, SC 29070</t>
  </si>
  <si>
    <t>001-0016200 1</t>
  </si>
  <si>
    <t>117  SANDPIT COURT LEESVILLE, SC 29070</t>
  </si>
  <si>
    <t>001-0016300 2</t>
  </si>
  <si>
    <t>113  SANDPIT COURT LEESVILLE, SC 29070</t>
  </si>
  <si>
    <t>001-0016350 2</t>
  </si>
  <si>
    <t>109  SANDPIT COURT LEESVILLE, SC 29070</t>
  </si>
  <si>
    <t>001-0016400 6</t>
  </si>
  <si>
    <t>105  SANDPIT COURT LEESVILLE, SC 29070</t>
  </si>
  <si>
    <t>001-0016500 1</t>
  </si>
  <si>
    <t>1020  SANDPIT ROAD LOT 101 LEESVILLE, SC 29070</t>
  </si>
  <si>
    <t>001-0016550 1</t>
  </si>
  <si>
    <t>1024  SANDPIT ROAD LEESVILLE, SC 29070</t>
  </si>
  <si>
    <t>001-0016600 3</t>
  </si>
  <si>
    <t>1031  SANDPIT ROAD LEESVILLE, SC 29070</t>
  </si>
  <si>
    <t>001-0016700 3</t>
  </si>
  <si>
    <t>1029  SANDPIT ROAD LEESVILLE, SC 29070</t>
  </si>
  <si>
    <t>001-0016800 1</t>
  </si>
  <si>
    <t>1032  SANDPIT ROAD LEESVILLE, SC 29070</t>
  </si>
  <si>
    <t>001-0016900 1</t>
  </si>
  <si>
    <t>1040  SANDPIT ROAD LEESVILLE, SC 29070</t>
  </si>
  <si>
    <t>001-0016950 1</t>
  </si>
  <si>
    <t>1043  SANDPIT ROAD LEESVILLE, SC 29070</t>
  </si>
  <si>
    <t>001-0016975 1</t>
  </si>
  <si>
    <t>1111  SANDPIT ROAD LEESVILLE, SC 29070</t>
  </si>
  <si>
    <t>001-0017000 1</t>
  </si>
  <si>
    <t>533  DIXIRED ROAD LEESVILLE, SC 29070</t>
  </si>
  <si>
    <t>001-0017100 1</t>
  </si>
  <si>
    <t>452  DIXIRED ROAD LEESVILLE, SC 29070</t>
  </si>
  <si>
    <t>001-0017200 1</t>
  </si>
  <si>
    <t>1121  SANDPIT ROAD LEESVILLE, SC 29070</t>
  </si>
  <si>
    <t>001-0017295 6</t>
  </si>
  <si>
    <t>1125  SANDPIT ROAD LEESVILLE, SC 29070</t>
  </si>
  <si>
    <t>001-0017325 0</t>
  </si>
  <si>
    <t>1127  SANDPIT ROAD LEESVILLE, SC 29070</t>
  </si>
  <si>
    <t>001-0017400 1</t>
  </si>
  <si>
    <t>1145  SANDPIT ROAD LEESVILLE, SC 29070</t>
  </si>
  <si>
    <t>001-0017500 1</t>
  </si>
  <si>
    <t>1207  SANDPIT ROAD LEESVILLE, SC 29070</t>
  </si>
  <si>
    <t>001-0017600 2</t>
  </si>
  <si>
    <t>1204  SANDPIT ROAD LEESVILLE, SC 29070</t>
  </si>
  <si>
    <t>001-0017700 1</t>
  </si>
  <si>
    <t>1218  SANDPIT ROAD LEESVILLE, SC 29070</t>
  </si>
  <si>
    <t>001-0017800 4</t>
  </si>
  <si>
    <t>1210  SANDPIT ROAD LEESVILLE, SC 29070</t>
  </si>
  <si>
    <t>001-0017900 1</t>
  </si>
  <si>
    <t>1216  SANDPIT ROAD LEESVILLE, SC 29070</t>
  </si>
  <si>
    <t>001-0018000 1</t>
  </si>
  <si>
    <t>1851  BROAD STREET LEESVILLE, SC 29070</t>
  </si>
  <si>
    <t>001-0018100 2</t>
  </si>
  <si>
    <t>1850  BROAD STREET LEESVILLE, SC 29070</t>
  </si>
  <si>
    <t>001-0018200 1</t>
  </si>
  <si>
    <t>1835  BROAD STREET LEESVILLE, SC 29070</t>
  </si>
  <si>
    <t>001-0018300 1</t>
  </si>
  <si>
    <t>129  BUD CLAMP ROAD LEESVILLE, SC 29070</t>
  </si>
  <si>
    <t>001-0018400 1</t>
  </si>
  <si>
    <t>1823  BROAD STREET LEESVILLE, SC 29070</t>
  </si>
  <si>
    <t>001-0018500 1</t>
  </si>
  <si>
    <t>1729  BROAD STREET LEESVILLE, SC 29070</t>
  </si>
  <si>
    <t>001-0018600 1</t>
  </si>
  <si>
    <t>1725  BROAD STREET LEESVILLE, SC 29070</t>
  </si>
  <si>
    <t>001-0018650 0</t>
  </si>
  <si>
    <t>664  DIXIRED ROAD LEESVILLE, SC 29070</t>
  </si>
  <si>
    <t>001-0018700 1</t>
  </si>
  <si>
    <t>663  DIXIRED ROAD LEESVILLE, SC 29070</t>
  </si>
  <si>
    <t>001-0018800 2</t>
  </si>
  <si>
    <t>657  DIXIRED ROAD LEESVILLE, SC 29070</t>
  </si>
  <si>
    <t>001-0018900 1</t>
  </si>
  <si>
    <t>629  DIXIRED ROAD LEESVILLE, SC 29070</t>
  </si>
  <si>
    <t>001-0019000 1</t>
  </si>
  <si>
    <t>627  DIXIRED ROAD LEESVILLE, SC 29070</t>
  </si>
  <si>
    <t>001-0019100 1</t>
  </si>
  <si>
    <t>623  DIXIRED ROAD LEESVILLE, SC 29070</t>
  </si>
  <si>
    <t>001-0019200 1</t>
  </si>
  <si>
    <t>640  DIXIRED ROAD LEESVILLE, SC 29070</t>
  </si>
  <si>
    <t>001-0019300 1</t>
  </si>
  <si>
    <t>648  DIXIRED ROAD LEESVILLE, SC 29070</t>
  </si>
  <si>
    <t>001-0019350 1</t>
  </si>
  <si>
    <t>658  DIXIRED ROAD LEESVILLE, SC 29070</t>
  </si>
  <si>
    <t>001-0019400 2</t>
  </si>
  <si>
    <t>1704  BROAD STREET LEESVILLE, SC 29070</t>
  </si>
  <si>
    <t>001-0019500 8</t>
  </si>
  <si>
    <t>667  DIXIRED ROAD BROAD STREET LEESVILLE, SC 29070</t>
  </si>
  <si>
    <t>001-0019600 1</t>
  </si>
  <si>
    <t>1628-D  BROAD STREET LEESVILLE, SC 29070</t>
  </si>
  <si>
    <t>001-0019700 1</t>
  </si>
  <si>
    <t>1628-C  BROAD STREET LEESVILLE, SC 29070</t>
  </si>
  <si>
    <t>001-0019800 1</t>
  </si>
  <si>
    <t>1624  BROAD STREET LEESVILLE, SC 29070</t>
  </si>
  <si>
    <t>001-0019900 1</t>
  </si>
  <si>
    <t>1628  B BROAD STREET LEESVILLE, SC 29070</t>
  </si>
  <si>
    <t>001-0020000 1</t>
  </si>
  <si>
    <t>1628  A BROAD STREET LEESVILLE, SC 29070</t>
  </si>
  <si>
    <t>001-0020100 1</t>
  </si>
  <si>
    <t>1622  BROAD STREET LEESVILLE, SC 29070</t>
  </si>
  <si>
    <t>001-0020200 1</t>
  </si>
  <si>
    <t>1618  BROAD STREET LEESVILLE, SC 29070</t>
  </si>
  <si>
    <t>001-0020300 1</t>
  </si>
  <si>
    <t>1604  BROAD STREET LEESVILLE, SC 29070</t>
  </si>
  <si>
    <t>001-0020400 1</t>
  </si>
  <si>
    <t>1536  BROAD STREET LEESVILLE, SC 29070</t>
  </si>
  <si>
    <t>001-0020500 4</t>
  </si>
  <si>
    <t>1512  BROAD STREET LEESVILLE, SC 29070</t>
  </si>
  <si>
    <t>001-0020600 1</t>
  </si>
  <si>
    <t>545  LIGHTWOOD KNOT ROAD LEESVILLE, SC 29070</t>
  </si>
  <si>
    <t>001-0020700 2</t>
  </si>
  <si>
    <t>1505  BROAD STREET LEESVILLE, SC 29070</t>
  </si>
  <si>
    <t>001-0020800 1</t>
  </si>
  <si>
    <t>1502  BROAD STREET LEESVILLE, SC 29070</t>
  </si>
  <si>
    <t>001-0020820 1</t>
  </si>
  <si>
    <t>1454  BROAD STREET LEESVILLE, SC 29070</t>
  </si>
  <si>
    <t>001-0020900 4</t>
  </si>
  <si>
    <t>1450-J  BROAD STREET LEESVILLE, SC 29070</t>
  </si>
  <si>
    <t>001-0021000 1</t>
  </si>
  <si>
    <t>1450-F  BROAD STREET LEESVILLE, SC 29070</t>
  </si>
  <si>
    <t>001-0021100 10</t>
  </si>
  <si>
    <t>1450-I  BROAD STREET LEESVILLE, SC 29070</t>
  </si>
  <si>
    <t>001-0021150 4</t>
  </si>
  <si>
    <t>1450-H  BROAD STREET LEESVILLE, SC 29070</t>
  </si>
  <si>
    <t>001-0021200 4</t>
  </si>
  <si>
    <t>1450-K  BROAD STREET LEESVILLE, SC 29070</t>
  </si>
  <si>
    <t>001-0021300 3</t>
  </si>
  <si>
    <t>1450-B  BROAD STREET LEESVILLE, SC 29070</t>
  </si>
  <si>
    <t>001-0021400 4</t>
  </si>
  <si>
    <t>1450-C  BROAD STREET LEESVILLE, SC 29070</t>
  </si>
  <si>
    <t>001-0021450 10</t>
  </si>
  <si>
    <t>1450-D  BROAD STREET LEESVILLE, SC 29070</t>
  </si>
  <si>
    <t>001-0021500 1</t>
  </si>
  <si>
    <t>1450-E  BROAD STREET LEESVILLE, SC 29070</t>
  </si>
  <si>
    <t>001-0021600 8</t>
  </si>
  <si>
    <t>1450-G  BROAD STREET LEESVILLE, SC 29070</t>
  </si>
  <si>
    <t>001-0021700 4</t>
  </si>
  <si>
    <t>1428  BROAD STREET LEESVILLE, SC 29070</t>
  </si>
  <si>
    <t>001-0021750 0</t>
  </si>
  <si>
    <t>001-0021800 1</t>
  </si>
  <si>
    <t>220  COTTON BRANCH ROAD LEESVILLE, SC 29070</t>
  </si>
  <si>
    <t>001-0021900 1</t>
  </si>
  <si>
    <t>1304  BROAD STREET LEESVILLE, SC 29070</t>
  </si>
  <si>
    <t>001-0022000 4</t>
  </si>
  <si>
    <t>224  COTTON BRANCH ROAD LEESVILLE, SC 29070</t>
  </si>
  <si>
    <t>001-0022100 1</t>
  </si>
  <si>
    <t>244  COTTON BRANCH ROAD LEESVILLE, SC 29070</t>
  </si>
  <si>
    <t>001-0022200 1</t>
  </si>
  <si>
    <t>1165  BROAD STREET LEESVILLE, SC 29070</t>
  </si>
  <si>
    <t>001-0022300 1</t>
  </si>
  <si>
    <t>1133  BROAD STREET LEESVILLE, SC 29070</t>
  </si>
  <si>
    <t>001-0022400 2</t>
  </si>
  <si>
    <t>116  CALEDONIA COURT LEESVILLE, SC 29070</t>
  </si>
  <si>
    <t>001-0022500 1</t>
  </si>
  <si>
    <t>1010  QUINTON RICARD ROAD BROAD STREET LEESVILLE, SC 29070</t>
  </si>
  <si>
    <t>001-0022600 2</t>
  </si>
  <si>
    <t>930  QUINTON RICARD ROAD LEESVILLE, SC 29070</t>
  </si>
  <si>
    <t>001-0022700 1</t>
  </si>
  <si>
    <t>940  QUINTON RICARD ROAD LEESVILLE, SC 29070</t>
  </si>
  <si>
    <t>001-0022800 2</t>
  </si>
  <si>
    <t>944  QUINTON RICARD ROAD LEESVILLE, SC 29070</t>
  </si>
  <si>
    <t>001-0022900 2</t>
  </si>
  <si>
    <t>949  QUINTON RICARD ROAD METER ON BROAD STREET LEESVILLE, SC 29070</t>
  </si>
  <si>
    <t>001-0023000 2</t>
  </si>
  <si>
    <t>1028  BROAD STREET LEESVILLE, SC 29070</t>
  </si>
  <si>
    <t>001-0023100 1</t>
  </si>
  <si>
    <t>1021  BROAD STREET LEESVILLE, SC 29070</t>
  </si>
  <si>
    <t>001-0023200 1</t>
  </si>
  <si>
    <t>1018  BROAD STREET LEESVILLE, SC 29070</t>
  </si>
  <si>
    <t>001-0023250 0</t>
  </si>
  <si>
    <t>1015  BROAD STREET LEESVILLE, SC 29070</t>
  </si>
  <si>
    <t>001-0023300 1</t>
  </si>
  <si>
    <t>989  BROAD STREET LEESVILLE, SC 29070</t>
  </si>
  <si>
    <t>001-0023400 1</t>
  </si>
  <si>
    <t>966  BROAD STREET LEESVILLE, SC 29070</t>
  </si>
  <si>
    <t>001-0023450 1</t>
  </si>
  <si>
    <t>964  BROAD STREET LEESVILLE, SC 29070</t>
  </si>
  <si>
    <t>001-0023500 1</t>
  </si>
  <si>
    <t>956  BROAD STREET LEESVILLE, SC 29070</t>
  </si>
  <si>
    <t>001-0023600 1</t>
  </si>
  <si>
    <t>955  BROAD STREET LEESVILLE, SC 29070</t>
  </si>
  <si>
    <t>001-0023700 1</t>
  </si>
  <si>
    <t>947  BROAD STREET LEESVILLE, SC 29070</t>
  </si>
  <si>
    <t>001-0023800 1</t>
  </si>
  <si>
    <t>940  BROAD STREET LEESVILLE, SC 29070</t>
  </si>
  <si>
    <t>001-0023900 8</t>
  </si>
  <si>
    <t>937  BROAD STREET LEESVILLE, SC 29070</t>
  </si>
  <si>
    <t>001-0024000 5</t>
  </si>
  <si>
    <t>936  BROAD STREET LEESVILLE, SC 29070</t>
  </si>
  <si>
    <t>001-0024100 1</t>
  </si>
  <si>
    <t>944  BROAD STREET LEESVILLE, SC 29070</t>
  </si>
  <si>
    <t>001-0024150 6</t>
  </si>
  <si>
    <t>945  BROAD STREET LEESVILLE, SC 29070</t>
  </si>
  <si>
    <t>001-0024200 4</t>
  </si>
  <si>
    <t>928  BROAD STREET LEESVILLE, SC 29070</t>
  </si>
  <si>
    <t>001-0024300 1</t>
  </si>
  <si>
    <t>926  BROAD STREET LEESVILLE, SC 29070</t>
  </si>
  <si>
    <t>001-0024400 2</t>
  </si>
  <si>
    <t>924  BROAD STREET LEESVILLE, SC 29070</t>
  </si>
  <si>
    <t>001-0024500 1</t>
  </si>
  <si>
    <t>112  CHIPPEWA TRAIL LEESVILLE, SC 29070</t>
  </si>
  <si>
    <t>001-0024600 1</t>
  </si>
  <si>
    <t>120  CHIPPEWA TRAIL LEESVILLE, SC 29070</t>
  </si>
  <si>
    <t>001-0024650 0</t>
  </si>
  <si>
    <t>121  CHIPPEWA TRAIL LEESVILLE, SC 29070</t>
  </si>
  <si>
    <t>001-0024700 2</t>
  </si>
  <si>
    <t>126  CHIPPEWA TRAIL LEESVILLE, SC 29070</t>
  </si>
  <si>
    <t>001-0024800 1</t>
  </si>
  <si>
    <t>136  CHIPPEWA TRAIL LEESVILLE, SC 29070</t>
  </si>
  <si>
    <t>001-0024900 1</t>
  </si>
  <si>
    <t>132  CHIPPEWA TRAIL LEESVILLE, SC 29070</t>
  </si>
  <si>
    <t>001-0024950 1</t>
  </si>
  <si>
    <t>131  CHIPPEWA TRAIL LEESVILLE, SC 29070</t>
  </si>
  <si>
    <t>001-0025000 1</t>
  </si>
  <si>
    <t>150  CHIPPEWA TRAIL LEESVILLE, SC 29070</t>
  </si>
  <si>
    <t>001-0025100 1</t>
  </si>
  <si>
    <t>204  CHIPPEWA TRAIL LEESVILLE, SC 29070</t>
  </si>
  <si>
    <t>001-0025200 1</t>
  </si>
  <si>
    <t>210  CHIPPEWA TRAIL LEESVILLE, SC 29070</t>
  </si>
  <si>
    <t>001-0025300 1</t>
  </si>
  <si>
    <t>256  CHIPPEWA TRAIL LEESVILLE, SC 29070</t>
  </si>
  <si>
    <t>001-0025400 1</t>
  </si>
  <si>
    <t>304  CHIPPEWA TRAIL LEESVILLE, SC 29070</t>
  </si>
  <si>
    <t>001-0025450 0</t>
  </si>
  <si>
    <t>326  CHIPPEWA TRAIL LEESVILLE, SC 29070</t>
  </si>
  <si>
    <t>001-0025500 3</t>
  </si>
  <si>
    <t>263  CHIPPEWA TRAIL LEESVILLE, SC 29070</t>
  </si>
  <si>
    <t>001-0025600 3</t>
  </si>
  <si>
    <t>257  CHIPPEWA TRAIL LEESVILLE, SC 29070</t>
  </si>
  <si>
    <t>001-0025700 1</t>
  </si>
  <si>
    <t>251  CHIPPEWA TRAIL LEESVILLE, SC 29070</t>
  </si>
  <si>
    <t>001-0025800 2</t>
  </si>
  <si>
    <t>245  CHIPPEWA TRAIL LEESVILLE, SC 29070</t>
  </si>
  <si>
    <t>001-0025850 1</t>
  </si>
  <si>
    <t>226  CHIPPEWA TRAIL LEESVILLE, SC 29070</t>
  </si>
  <si>
    <t>001-0025900 1</t>
  </si>
  <si>
    <t>227  CHIPPEWA TRAIL LEESVILLE, SC 29070</t>
  </si>
  <si>
    <t>001-0026000 1</t>
  </si>
  <si>
    <t>215  CHIPPEWA TRAIL LEESVILLE, SC 29070</t>
  </si>
  <si>
    <t>001-0026100 7</t>
  </si>
  <si>
    <t>211  CHIPPEWA TRAIL LEESVILLE, SC 29070</t>
  </si>
  <si>
    <t>001-0026200 1</t>
  </si>
  <si>
    <t>104  KINGS WALLOW ROAD LEESVILLE, SC 29070</t>
  </si>
  <si>
    <t>001-0026300 8</t>
  </si>
  <si>
    <t>105  KINGS WALLOW ROAD LEESVILLE, SC 29070</t>
  </si>
  <si>
    <t>001-0026325 0</t>
  </si>
  <si>
    <t>112  KINGS WALLOW ROAD LEESVILLE, SC 29070</t>
  </si>
  <si>
    <t>001-0026330 2</t>
  </si>
  <si>
    <t>120  KINGS WALLOW ROAD LEESVILLE, SC 29070</t>
  </si>
  <si>
    <t>001-0026340 0</t>
  </si>
  <si>
    <t>119  KINGS WALLOW ROAD LEESVILLE, SC 29070</t>
  </si>
  <si>
    <t>001-0026350 0</t>
  </si>
  <si>
    <t>124  KINGS WALLOW ROAD LEESVILLE, SC 29070</t>
  </si>
  <si>
    <t>001-0026400 2</t>
  </si>
  <si>
    <t>115  KINGS WALLOW ROAD LEESVILLE, SC 29070</t>
  </si>
  <si>
    <t>001-0026500 3</t>
  </si>
  <si>
    <t>133  CHIPPEWA TRAIL LEESVILLE, SC 29070</t>
  </si>
  <si>
    <t>001-0026600 2</t>
  </si>
  <si>
    <t>119  CHIPPEWA TRAIL LEESVILLE, SC 29070</t>
  </si>
  <si>
    <t>001-0026700 3</t>
  </si>
  <si>
    <t>115  CHIPPEWA TRAIL LEESVILLE, SC 29070</t>
  </si>
  <si>
    <t>001-0026800 1</t>
  </si>
  <si>
    <t>904  BROAD STREET LEESVILLE, SC 29070</t>
  </si>
  <si>
    <t>001-0026900 1</t>
  </si>
  <si>
    <t>820  BROAD STREET LEESVILLE, SC 29070</t>
  </si>
  <si>
    <t>001-0027000 2</t>
  </si>
  <si>
    <t>123  POOLES COURT LEESVILLE, SC 29070</t>
  </si>
  <si>
    <t>001-0027100 2</t>
  </si>
  <si>
    <t>124-B  POOLES COURT 861 BROAD STREET LEESVILLE, SC 29070</t>
  </si>
  <si>
    <t>001-0027200 6</t>
  </si>
  <si>
    <t>121  POOLES COURT SUMMIT ESTATES COURT LEESVILLE, SC 29070</t>
  </si>
  <si>
    <t>001-0027300 5</t>
  </si>
  <si>
    <t>204  GOOSE BERRY COURT LOT 11 LEESVILLE, SC 29070</t>
  </si>
  <si>
    <t>001-0027400 4</t>
  </si>
  <si>
    <t>212  GOOSE BERRY COURT LOT 13 LEESVILLE, SC 29070</t>
  </si>
  <si>
    <t>001-0027450 2</t>
  </si>
  <si>
    <t>208  GOOSE BERRY COURT LOT 12 LEESVILLE, SC 29070</t>
  </si>
  <si>
    <t>001-0027500 1</t>
  </si>
  <si>
    <t>209  GOOSE BERRY COURT LOT 10 LEESVILLE, SC 29070</t>
  </si>
  <si>
    <t>001-0027600 6</t>
  </si>
  <si>
    <t>141  SUMMIT ESTATES COURT LOT 8 LEESVILLE, SC 29070</t>
  </si>
  <si>
    <t>001-0027700 5</t>
  </si>
  <si>
    <t>137  SUMMIT ESTATES COURT LOT 7 LEESVILLE, SC 29070</t>
  </si>
  <si>
    <t>001-0027800 4</t>
  </si>
  <si>
    <t>133  SUMMIT ESTATES COURT LEESVILLE, SC 29070</t>
  </si>
  <si>
    <t>001-0027900 5</t>
  </si>
  <si>
    <t>129  SUMMIT ESTATES COURT LOT 5 LEESVILLE, SC 29070</t>
  </si>
  <si>
    <t>001-0028000 3</t>
  </si>
  <si>
    <t>125  SUMMIT ESTATES COURT LOT 4 LEESVILLE, SC 29070</t>
  </si>
  <si>
    <t>001-0028050 5</t>
  </si>
  <si>
    <t>128  SUMMIT ESTATES COURT LOT 9 LEESVILLE, SC 29070</t>
  </si>
  <si>
    <t>001-0028100 2</t>
  </si>
  <si>
    <t>115  SUMMIT ESTATES COURT LOT 3 LEESVILLE, SC 29070</t>
  </si>
  <si>
    <t>001-0028200 5</t>
  </si>
  <si>
    <t>109  SUMMIT ESTATES COURT LOT 2 LEESVILLE, SC 29070</t>
  </si>
  <si>
    <t>001-0028300 2</t>
  </si>
  <si>
    <t>105  SUMMIT ESTATES COURT LOT 1 LEESVILLE, SC 29070</t>
  </si>
  <si>
    <t>001-0028400 5</t>
  </si>
  <si>
    <t>839  BROAD STREET LEESVILLE, SC 29070</t>
  </si>
  <si>
    <t>001-0028500 1</t>
  </si>
  <si>
    <t>829  BROAD STREET LEESVILLE, SC 29070</t>
  </si>
  <si>
    <t>001-0028600 1</t>
  </si>
  <si>
    <t>818  BROAD STREET LEESVILLE, SC 29070</t>
  </si>
  <si>
    <t>001-0028650 1</t>
  </si>
  <si>
    <t>817  BROAD STREET LEESVILLE, SC 29070</t>
  </si>
  <si>
    <t>001-0028700 1</t>
  </si>
  <si>
    <t>814  BROAD STREET LEESVILLE, SC 29070</t>
  </si>
  <si>
    <t>001-0028800 3</t>
  </si>
  <si>
    <t>812  BROAD STREET LEESVILLE, SC 29070</t>
  </si>
  <si>
    <t>001-0028900 1</t>
  </si>
  <si>
    <t>811  BROAD STREET LEESVILLE, SC 29070</t>
  </si>
  <si>
    <t>001-0029000 1</t>
  </si>
  <si>
    <t>807  BROAD STREET LEESVILLE, SC 29070</t>
  </si>
  <si>
    <t>001-0029100 1</t>
  </si>
  <si>
    <t>801  BROAD STREET GILBERT, SC 29054</t>
  </si>
  <si>
    <t>001-0029200 1</t>
  </si>
  <si>
    <t>810  BROAD STREET LEESVILLE, SC 29070</t>
  </si>
  <si>
    <t>001-0029300 7</t>
  </si>
  <si>
    <t>1244  REEDY O. SMITH ROAD LEESVILLE, SC 29070</t>
  </si>
  <si>
    <t>001-0029400 1</t>
  </si>
  <si>
    <t>1240  REEDY O. SMITH ROAD LEESVILLE, SC 29070</t>
  </si>
  <si>
    <t>001-0029500 4</t>
  </si>
  <si>
    <t>1236  REEDY O. SMITH ROAD LEESVILLE, SC 29070</t>
  </si>
  <si>
    <t>001-0029600 1</t>
  </si>
  <si>
    <t>1232  REEDY O. SMITH ROAD LEESVILLE, SC 29070</t>
  </si>
  <si>
    <t>001-0029650 0</t>
  </si>
  <si>
    <t>1305  REEDY O. SMITH ROAD LEESVILLE, SC 29070</t>
  </si>
  <si>
    <t>001-0029660 1</t>
  </si>
  <si>
    <t>1306  REEDY O. SMITH ROAD LEESVILLE, SC 29070</t>
  </si>
  <si>
    <t>001-0029670 1</t>
  </si>
  <si>
    <t>1308  REEDY O. SMITH ROAD LEESVILLE, SC 29070</t>
  </si>
  <si>
    <t>001-0029675 0</t>
  </si>
  <si>
    <t>620  BROAD STREET SPORTS COMPLEX LEESVILLE, SC 29070</t>
  </si>
  <si>
    <t>001-0029676 0</t>
  </si>
  <si>
    <t>001-0029700 1</t>
  </si>
  <si>
    <t>597  BROAD STREET LEESVILLE, SC 29070</t>
  </si>
  <si>
    <t>001-0029800 4</t>
  </si>
  <si>
    <t>543  BROAD STREET LEESVILLE, SC 29070</t>
  </si>
  <si>
    <t>001-0029900 2</t>
  </si>
  <si>
    <t>539  BROAD STREET LEESVILLE, SC 29070</t>
  </si>
  <si>
    <t>001-0030000 1</t>
  </si>
  <si>
    <t>535  BROAD STREET LEESVILLE, SC 29070</t>
  </si>
  <si>
    <t>001-0030100 1</t>
  </si>
  <si>
    <t>531  BROAD STREET LEESVILLE, SC 29070</t>
  </si>
  <si>
    <t>001-0030200 1</t>
  </si>
  <si>
    <t>518  BROAD STREET LEESVILLE, SC 29070</t>
  </si>
  <si>
    <t>001-0030300 3</t>
  </si>
  <si>
    <t>527  BROAD STREET LEESVILLE, SC 29070</t>
  </si>
  <si>
    <t>001-0030400 3</t>
  </si>
  <si>
    <t>512  BROAD STREET 105 TUCKER DRIVE LEESVILLE, SC 29070</t>
  </si>
  <si>
    <t>001-0030475 1</t>
  </si>
  <si>
    <t xml:space="preserve"> ENTRANCE TO SWEET SONG LEESVILLE, SC 29070</t>
  </si>
  <si>
    <t>001-0030500 1</t>
  </si>
  <si>
    <t>110  TUCKER DRIVE, LOT 30 LEESVILLE, SC 29070</t>
  </si>
  <si>
    <t>001-0030600 1</t>
  </si>
  <si>
    <t>118  TUCKER DRIVE, LOT 28 LEESVILLE, SC 29070</t>
  </si>
  <si>
    <t>001-0030700 4</t>
  </si>
  <si>
    <t>104  MCKADE LANE, LOT 27 LEESVILLE, SC 29070</t>
  </si>
  <si>
    <t>001-0030800 2</t>
  </si>
  <si>
    <t>114  MCKADE LANE, LOT 25 LEESVILLE, SC 29070</t>
  </si>
  <si>
    <t>001-0030830 3</t>
  </si>
  <si>
    <t>109  MCKADE LANE LEESVILLE, SC 29070</t>
  </si>
  <si>
    <t>001-0030850 2</t>
  </si>
  <si>
    <t>106  TUCKER DRIVE, LOT 31 LEESVILLE, SC 29070</t>
  </si>
  <si>
    <t>001-0030900 2</t>
  </si>
  <si>
    <t>105  MCKADE LANE, LOT 23 LEESVILLE, SC 29070</t>
  </si>
  <si>
    <t>001-0031000 2</t>
  </si>
  <si>
    <t>101  MCKADE LANE, LOT 22 LEESVILLE, SC 29070</t>
  </si>
  <si>
    <t>001-0031100 4</t>
  </si>
  <si>
    <t>208  MCKADE LANE, LOT 19 LEESVILLE, SC 29070</t>
  </si>
  <si>
    <t>001-0031150 1</t>
  </si>
  <si>
    <t>209  MCKADE LANE, LOT 5 LEESVILLE, SC 29070</t>
  </si>
  <si>
    <t>001-0031200 1</t>
  </si>
  <si>
    <t>212  MCKADE LANE, LOT 18 LEESVILLE, SC 29070</t>
  </si>
  <si>
    <t>001-0031300 2</t>
  </si>
  <si>
    <t>104  SUSANNAH COURT LOT 17 LEESVILLE, SC 29070</t>
  </si>
  <si>
    <t>001-0031310 1</t>
  </si>
  <si>
    <t>105  SUSANNAH COURT LOT 16 LEESVILLE, SC 29070</t>
  </si>
  <si>
    <t>001-0031375 0</t>
  </si>
  <si>
    <t>217  MCKADE LANE LEESVILLE, SC 29070</t>
  </si>
  <si>
    <t>001-0031400 4</t>
  </si>
  <si>
    <t>218  MCKADE LANE, LOT 15 LEESVILLE, SC 29070</t>
  </si>
  <si>
    <t>001-0031425 2</t>
  </si>
  <si>
    <t>114  TUCKER DRIVE, LOT 29 LEESVILLE, SC 29070</t>
  </si>
  <si>
    <t>001-0031450 3</t>
  </si>
  <si>
    <t>233  MCKADE LANE, LOT 10 LEESVILLE, SC 29070</t>
  </si>
  <si>
    <t>001-0031500 2</t>
  </si>
  <si>
    <t>238  MCKADE LANE, LOT 11 LEESVILLE, SC 29070</t>
  </si>
  <si>
    <t>001-0031600 4</t>
  </si>
  <si>
    <t>229  MCKADE LANE, LOT 9 LEESVILLE, SC 29070</t>
  </si>
  <si>
    <t>001-0031700 1</t>
  </si>
  <si>
    <t>225  MCKADE LANE, LOT 8 LEESVILLE, SC 29070</t>
  </si>
  <si>
    <t>001-0031800 1</t>
  </si>
  <si>
    <t>221  MCKADE LANE, LOT 7 LEESVILLE, SC 29070</t>
  </si>
  <si>
    <t>001-0031900 2</t>
  </si>
  <si>
    <t>205  MCKADE LANE LOT 4 LEESVILLE, SC 29070</t>
  </si>
  <si>
    <t>001-0031970 1</t>
  </si>
  <si>
    <t>200  MCKADE LANE, LOT 21 LEESVILLE, SC 29070</t>
  </si>
  <si>
    <t>001-0031980 2</t>
  </si>
  <si>
    <t>204  MCKADE LANE, LOT 20 LEESVILLE, SC 29070</t>
  </si>
  <si>
    <t>001-0032000 1</t>
  </si>
  <si>
    <t>113  TUCKER DRIVE, LOT 3 LEESVILLE, SC 29070</t>
  </si>
  <si>
    <t>001-0032100 1</t>
  </si>
  <si>
    <t>109  TUCKER DRIVE, LOT 2 LEESVILLE, SC 29070</t>
  </si>
  <si>
    <t>001-0032200 2</t>
  </si>
  <si>
    <t>507  BROAD STREET LEESVILLE, SC 29070</t>
  </si>
  <si>
    <t>001-0032300 1</t>
  </si>
  <si>
    <t>112  MCKADE LANE BROAD STREET LEESVILLE, SC 29070</t>
  </si>
  <si>
    <t>001-0032400 1</t>
  </si>
  <si>
    <t>503  BROAD STREET LEESVILLE, SC 29070</t>
  </si>
  <si>
    <t>001-0032600 3</t>
  </si>
  <si>
    <t>249  GREEN HILLS DRIVE GILBERT, SC 29054</t>
  </si>
  <si>
    <t>001-0032700 2</t>
  </si>
  <si>
    <t>250  GREEN HILLS DRIVE GILBERT, SC 29054</t>
  </si>
  <si>
    <t>001-0032800 2</t>
  </si>
  <si>
    <t>220  GREEN HILLS DRIVE GILBERT, SC 29054</t>
  </si>
  <si>
    <t>001-0032900 1</t>
  </si>
  <si>
    <t>218  GREEN HILLS DRIVE GILBERT, SC 29054</t>
  </si>
  <si>
    <t>001-0033000 1</t>
  </si>
  <si>
    <t xml:space="preserve"> BROAD STREET GILBERT, SC GIRLS BALLFIELD GILBERT, SC 29054</t>
  </si>
  <si>
    <t>001-0033100 1</t>
  </si>
  <si>
    <t>270  BROAD STREET GILBERT, SC BOYS BALLFIELD GILBERT, SC 29054</t>
  </si>
  <si>
    <t>001-0033200 1</t>
  </si>
  <si>
    <t>409  BROAD STREET GILBERT, SC 29054</t>
  </si>
  <si>
    <t>001-0033300 1</t>
  </si>
  <si>
    <t xml:space="preserve"> BROAD STREET GILBERT, SC FOOTBALL FIELD GILBERT, SC 29054</t>
  </si>
  <si>
    <t>001-0033400 1</t>
  </si>
  <si>
    <t>329  GREEN HILLS DRIVE LOT 1 GILBERT, SC 29054</t>
  </si>
  <si>
    <t>001-0033410 0</t>
  </si>
  <si>
    <t>333  GREEN HILLS DRIVE GILBERT, SC 29054</t>
  </si>
  <si>
    <t>001-0033450 4</t>
  </si>
  <si>
    <t>341  GREEN HILLS DRIVE GILBERT, SC 29054</t>
  </si>
  <si>
    <t>001-0033500 1</t>
  </si>
  <si>
    <t>345  GREEN HILLS DRIVE LOT 5 GILBERT, SC 29054</t>
  </si>
  <si>
    <t>001-0033600 4</t>
  </si>
  <si>
    <t>349  GREEN HILLS DRIVE LOT 6 GILBERT, SC 29054</t>
  </si>
  <si>
    <t>001-0033650 0</t>
  </si>
  <si>
    <t>351  GREEN HILLS DRIVE GILBERT, SC 29054</t>
  </si>
  <si>
    <t>001-0033700 1</t>
  </si>
  <si>
    <t>353  GREEN HILLS DRIVE LOT 7 GILBERT, SC 29054</t>
  </si>
  <si>
    <t>001-0033800 2</t>
  </si>
  <si>
    <t>365  GREEN HILLS DRIVE LOT 10 GILBERT, SC 29054</t>
  </si>
  <si>
    <t>001-0033825 0</t>
  </si>
  <si>
    <t>369  GREEN HILLS DRIVE GILBERT, SC 29054</t>
  </si>
  <si>
    <t>001-0033900 1</t>
  </si>
  <si>
    <t>373  GREEN HILLS DRIVE LOT 12 GILBERT, SC 29054</t>
  </si>
  <si>
    <t>001-0034000 1</t>
  </si>
  <si>
    <t>301  GREEN HILLS DRIVE LOT 1 GILBERT, SC 29054</t>
  </si>
  <si>
    <t>001-0034100 6</t>
  </si>
  <si>
    <t>281  GREEN HILLS DRIVE LOT 2 GILBERT, SC 29054</t>
  </si>
  <si>
    <t>001-0034200 1</t>
  </si>
  <si>
    <t>118  INDIAN OAKS TRAIL LOT 15 GILBERT, SC 29054</t>
  </si>
  <si>
    <t>001-0034300 1</t>
  </si>
  <si>
    <t>124  INDIAN OAKS TRAIL LOT 14 GILBERT, SC 29054</t>
  </si>
  <si>
    <t>001-0034400 6</t>
  </si>
  <si>
    <t>130  INDIAN OAKS TRAIL LOT 13 GILBERT, SC 29054</t>
  </si>
  <si>
    <t>001-0034450 1</t>
  </si>
  <si>
    <t>136  INDIAN OAKS TRAIL LOT 12 GILBERT, SC 29054</t>
  </si>
  <si>
    <t>001-0034500 4</t>
  </si>
  <si>
    <t>142  INDIAN OAKS TRAIL LOT 11 GILBERT, SC 29054</t>
  </si>
  <si>
    <t>001-0034600 1</t>
  </si>
  <si>
    <t>143  INDIAN OAKS TRAIL LOT 10 GILBERT, SC 29054</t>
  </si>
  <si>
    <t>001-0034700 1</t>
  </si>
  <si>
    <t>137  INDIAN OAKS TRAIL LOT 9 GILBERT, SC 29054</t>
  </si>
  <si>
    <t>001-0034800 5</t>
  </si>
  <si>
    <t>131  INDIAN OAKS TRAIL LOT 8 GILBERT, SC 29054</t>
  </si>
  <si>
    <t>001-0034900 0</t>
  </si>
  <si>
    <t>125  INDIAN OAKS TRAIL GILBERT, SC 29054</t>
  </si>
  <si>
    <t>001-0035000 1</t>
  </si>
  <si>
    <t>119  INDIAN OAKS TRAIL GILBERT, SC 29054</t>
  </si>
  <si>
    <t>001-0035100 0</t>
  </si>
  <si>
    <t>113  INDIAN OAKS TRAIL GILBERT, SC 29054</t>
  </si>
  <si>
    <t>001-0035200 1</t>
  </si>
  <si>
    <t>107  INDIAN OAKS TRAIL LOT 4 GILBERT, SC 29054</t>
  </si>
  <si>
    <t>001-0035300 2</t>
  </si>
  <si>
    <t>101  INDIAN OAKS TRAIL LOT 3 GILBERT, SC 29054</t>
  </si>
  <si>
    <t>001-0035395 6</t>
  </si>
  <si>
    <t>132  HAYES STREET GILBERT, SC 29054</t>
  </si>
  <si>
    <t>001-0035400 2</t>
  </si>
  <si>
    <t>109  HAYES STREET GILBERT, SC 29054</t>
  </si>
  <si>
    <t>001-0035500 1</t>
  </si>
  <si>
    <t>111  HAYES STREET GILBERT, SC 29054</t>
  </si>
  <si>
    <t>001-0035600 1</t>
  </si>
  <si>
    <t>117  HAYES STREET GILBERT, SC 29054</t>
  </si>
  <si>
    <t>001-0035700 1</t>
  </si>
  <si>
    <t>127  HAYES STREET GILBERT, SC 29054</t>
  </si>
  <si>
    <t>001-0035750 6</t>
  </si>
  <si>
    <t>136  HAYES STREET GILBERT, SC 29054</t>
  </si>
  <si>
    <t>001-0035800 1</t>
  </si>
  <si>
    <t>139  HAYES STREET GILBERT, SC 29054</t>
  </si>
  <si>
    <t>001-0035900 1</t>
  </si>
  <si>
    <t>141  HAYES STREET GILBERT, SC 29054</t>
  </si>
  <si>
    <t>001-0036000 1</t>
  </si>
  <si>
    <t>143  HAYES STREET GILBERT, SC 29054</t>
  </si>
  <si>
    <t>001-0036100 5</t>
  </si>
  <si>
    <t>144  HAYES STREET GILBERT, SC 29054</t>
  </si>
  <si>
    <t>001-0036200 1</t>
  </si>
  <si>
    <t>134  HAYES STREET TRAILER PARK GILBERT, SC 29054</t>
  </si>
  <si>
    <t>001-0036300 1</t>
  </si>
  <si>
    <t xml:space="preserve"> HAYES STREET 529 MAIN STREET GILBERT, SC 29054</t>
  </si>
  <si>
    <t>001-0036350 1</t>
  </si>
  <si>
    <t xml:space="preserve"> HAYES STREET GILBERT, SC 29054</t>
  </si>
  <si>
    <t>001-0036400 1</t>
  </si>
  <si>
    <t>535  MAIN STREET GILBERT, SC 29054</t>
  </si>
  <si>
    <t>001-0036500 1</t>
  </si>
  <si>
    <t>525  MAIN STREET GILBERT, SC 29054</t>
  </si>
  <si>
    <t>001-0036600 1</t>
  </si>
  <si>
    <t>513  MAIN STREET GILBERT, SC 29054</t>
  </si>
  <si>
    <t>001-0036700 1</t>
  </si>
  <si>
    <t>520  MAIN STREET GILBERT, SC PRIMARY GILBERT, SC 29054</t>
  </si>
  <si>
    <t>001-0036701 1</t>
  </si>
  <si>
    <t>001-0036800 1</t>
  </si>
  <si>
    <t>510  MAIN STREET GILBERT, SC 29054</t>
  </si>
  <si>
    <t>001-0036900 1</t>
  </si>
  <si>
    <t xml:space="preserve"> RIKARD CIRCLE GILBERT, SC 29054</t>
  </si>
  <si>
    <t>001-0037000 1</t>
  </si>
  <si>
    <t>120  RIKARD CIRCLE GILBERT, SC MIDDLE GILBERT, SC 29054</t>
  </si>
  <si>
    <t>001-0037001 1</t>
  </si>
  <si>
    <t>001-0037100 1</t>
  </si>
  <si>
    <t>614  MAIN STREET GILBERT, SC 29054</t>
  </si>
  <si>
    <t>001-0037150 0</t>
  </si>
  <si>
    <t>620  MAIN STREET GILBERT, SC 29054</t>
  </si>
  <si>
    <t>001-0037200 4</t>
  </si>
  <si>
    <t>708  MAIN STREET GILBERT, SC 29054</t>
  </si>
  <si>
    <t>001-0037400 1</t>
  </si>
  <si>
    <t>840  MAIN STREET GILBERT, SC HIGH GILBERT, SC 29054</t>
  </si>
  <si>
    <t>001-0037401 1</t>
  </si>
  <si>
    <t>001-0037500 1</t>
  </si>
  <si>
    <t>4232  TWO NOTCH ROAD GILBERT, SC HIGH STADIUM GILBERT, SC 29054</t>
  </si>
  <si>
    <t>001-0037501 1</t>
  </si>
  <si>
    <t>001-0037600 1</t>
  </si>
  <si>
    <t>4441  TWO NOTCH ROAD GILBERT, SC 29054</t>
  </si>
  <si>
    <t>001-0037700 1</t>
  </si>
  <si>
    <t>4541  TWO NOTCH ROAD LOT 2 GILBERT, SC 29054</t>
  </si>
  <si>
    <t>001-0037800 1</t>
  </si>
  <si>
    <t>4533  TWO NOTCH ROAD GILBERT, SC 29054</t>
  </si>
  <si>
    <t>001-0037900 1</t>
  </si>
  <si>
    <t>4545  TWO NOTCH ROAD LOT 3 GILBERT, SC 29054</t>
  </si>
  <si>
    <t>001-0038000 3</t>
  </si>
  <si>
    <t>4551  TWO NOTCH ROAD GILBERT, SC 29054</t>
  </si>
  <si>
    <t>001-0038100 1</t>
  </si>
  <si>
    <t>4555  TWO NOTCH ROAD LOT 5 GILBERT, SC 29054</t>
  </si>
  <si>
    <t>001-0038150 0</t>
  </si>
  <si>
    <t>4559  TWO NOTCH ROAD GILBERT, SC 29054</t>
  </si>
  <si>
    <t>001-0038200 2</t>
  </si>
  <si>
    <t>4565  TWO NOTCH ROAD LOT 7 GILBERT, SC 29054</t>
  </si>
  <si>
    <t>001-0038300 1</t>
  </si>
  <si>
    <t>4571  TWO NOTCH ROAD GILBERT, SC 29054</t>
  </si>
  <si>
    <t>001-0038400 2</t>
  </si>
  <si>
    <t>109  A.C. BOUKNIGHT ROAD GILBERT, SC 29054</t>
  </si>
  <si>
    <t>001-0038500 2</t>
  </si>
  <si>
    <t>115  A.C. BOUKNIGHT ROAD LOT 10 GILBERT, SC 29054</t>
  </si>
  <si>
    <t>001-0038600 2</t>
  </si>
  <si>
    <t>123  A.C. BOUKNIGHT ROAD LOT 11 GILBERT, SC 29054</t>
  </si>
  <si>
    <t>001-0038700 1</t>
  </si>
  <si>
    <t>125  A.C. BOUKNIGHT ROAD GILBERT, SC 29054</t>
  </si>
  <si>
    <t>001-0038750 1</t>
  </si>
  <si>
    <t>154  A.C. BOUKNIGHT ROAD METER ON TWO NOTCH ROAD GILBERT, SC 29054</t>
  </si>
  <si>
    <t>001-0038800 1</t>
  </si>
  <si>
    <t>4607  TWO NOTCH ROAD GILBERT, SC 29054</t>
  </si>
  <si>
    <t>001-0038900 10</t>
  </si>
  <si>
    <t>4621  TWO NOTCH RD GILBERT, SC 29054</t>
  </si>
  <si>
    <t>001-0039000 2</t>
  </si>
  <si>
    <t>100  INDIAN TRACE COURT LOT 2 GILBERT, SC 29054</t>
  </si>
  <si>
    <t>001-0039020 1</t>
  </si>
  <si>
    <t>108  INDIAN TRACE COURT GILBERT, SC 29054</t>
  </si>
  <si>
    <t>001-0039030 6</t>
  </si>
  <si>
    <t>113  INDIAN TRACE COURT GILBERT, SC 29054</t>
  </si>
  <si>
    <t>001-0039040 4</t>
  </si>
  <si>
    <t>116  INDIAN TRACE COURT LOT 22 GILBERT, SC 29054</t>
  </si>
  <si>
    <t>001-0039060 5</t>
  </si>
  <si>
    <t>124  INDIAN TRACE COURT LOT 21 GILBERT, SC 29054</t>
  </si>
  <si>
    <t>001-0039100 3</t>
  </si>
  <si>
    <t>132  INDIAN TRACE COURT LOT 20 GILBERT, SC 29054</t>
  </si>
  <si>
    <t>001-0039200 2</t>
  </si>
  <si>
    <t>136  INDIAN TRACE COURT LOT 19 GILBERT, SC 29054</t>
  </si>
  <si>
    <t>001-0039300 3</t>
  </si>
  <si>
    <t>140  INDIAN TRACE COURT LOT 18 GILBERT, SC 29054</t>
  </si>
  <si>
    <t>001-0039400 3</t>
  </si>
  <si>
    <t>144  INDIAN TRACE COURT LOT 17 GILBERT, SC 29054</t>
  </si>
  <si>
    <t>001-0039500 1</t>
  </si>
  <si>
    <t>156  INDIAN TRACE COURT LOT 16 GILBERT, SC 29054</t>
  </si>
  <si>
    <t>001-0039600 1</t>
  </si>
  <si>
    <t>4508  TWO NOTCH ROAD GILBERT, SC 29054</t>
  </si>
  <si>
    <t>001-0039700 8</t>
  </si>
  <si>
    <t>145  INDIAN TRACE COURT LOT 15 GILBERT, SC 29054</t>
  </si>
  <si>
    <t>001-0039800 1</t>
  </si>
  <si>
    <t>141  INDIAN TRACE COURT LOT 14 GILBERT, SC 29054</t>
  </si>
  <si>
    <t>001-0039900 1</t>
  </si>
  <si>
    <t>137  INDIAN TRACE COURT LOT 13 GILBERT, SC 29054</t>
  </si>
  <si>
    <t>001-0040000 3</t>
  </si>
  <si>
    <t>133  INDIAN TRACE COURT LOT 12 GILBERT, SC 29054</t>
  </si>
  <si>
    <t>001-0040100 1</t>
  </si>
  <si>
    <t>129  INDIAN TRACE COURT GILBERT, SC 29054</t>
  </si>
  <si>
    <t>001-0040200 2</t>
  </si>
  <si>
    <t>125  INDIAN TRACE COURT LOT 10 GILBERT, SC 29054</t>
  </si>
  <si>
    <t>001-0040300 1</t>
  </si>
  <si>
    <t>121  INDIAN TRACE COURT LOT 9 GILBERT, SC 29054</t>
  </si>
  <si>
    <t>001-0040400 4</t>
  </si>
  <si>
    <t>117  INDIAN TRACE COURT LOT 8 GILBERT, SC 29054</t>
  </si>
  <si>
    <t>001-0040500 2</t>
  </si>
  <si>
    <t>109  INDIAN TRACE COURT LOT 6 GILBERT, SC 29054</t>
  </si>
  <si>
    <t>001-0040600 1</t>
  </si>
  <si>
    <t>105  INDIAN TRACE COURT LOT 5 GILBERT, SC 29054</t>
  </si>
  <si>
    <t>001-0040700 2</t>
  </si>
  <si>
    <t>4636  TWO NOTCH ROAD LOT 3 GILBERT, SC 29054</t>
  </si>
  <si>
    <t>001-0040800 1</t>
  </si>
  <si>
    <t>4638  TWO NOTCH ROAD LOT 4 GILBERT, SC 29054</t>
  </si>
  <si>
    <t>001-0040850 3</t>
  </si>
  <si>
    <t>4624  TWO NOTCH ROAD GILBERT, SC 29054</t>
  </si>
  <si>
    <t>001-0040900 1</t>
  </si>
  <si>
    <t>4632  TWO NOTCH ROAD GILBERT, SC 29054</t>
  </si>
  <si>
    <t>001-0041100 1</t>
  </si>
  <si>
    <t>4640  TWO NOTCH ROAD LOT 5 GILBERT, SC 29054</t>
  </si>
  <si>
    <t>001-0041200 8</t>
  </si>
  <si>
    <t>4642  TWO NOTCH ROAD GILBERT, SC 29054</t>
  </si>
  <si>
    <t>001-0041300 1</t>
  </si>
  <si>
    <t>4656  TWO NOTCH ROAD GILBERT, SC 29054</t>
  </si>
  <si>
    <t>001-0041400 2</t>
  </si>
  <si>
    <t>4644  TWO NOTCH ROAD GILBERT, SC 29054</t>
  </si>
  <si>
    <t>001-0041500 2</t>
  </si>
  <si>
    <t>4648  TWO NOTCH ROAD GILBERT, SC 29054</t>
  </si>
  <si>
    <t>001-0041600 2</t>
  </si>
  <si>
    <t>4652  TWO NOTCH ROAD GILBERT, SC 29054</t>
  </si>
  <si>
    <t>001-0041700 2</t>
  </si>
  <si>
    <t>4666  TWO NOTCH ROAD GILBERT, SC 29054</t>
  </si>
  <si>
    <t>001-0041800 1</t>
  </si>
  <si>
    <t>4901  TWO NOTCH ROAD LEESVILLE, SC 29070</t>
  </si>
  <si>
    <t>001-0041900 1</t>
  </si>
  <si>
    <t>1143  CROUT POND WAY GILBERT, SC 29054</t>
  </si>
  <si>
    <t>001-0042000 1</t>
  </si>
  <si>
    <t>1141  CROUT POND WAY GILBERT, SC 29054</t>
  </si>
  <si>
    <t>001-0042100 1</t>
  </si>
  <si>
    <t>1125  CROUT POND WAY GILBERT, SC 29054</t>
  </si>
  <si>
    <t>001-0042200 3</t>
  </si>
  <si>
    <t>1133  CROUT POND WAY GILBERT, SC 29054</t>
  </si>
  <si>
    <t>001-0042300 1</t>
  </si>
  <si>
    <t>1117  CROUT POND WAY GILBERT, SC 29054</t>
  </si>
  <si>
    <t>001-0042400 1</t>
  </si>
  <si>
    <t>1109  CROUT POND WAY GILBERT, SC 29054</t>
  </si>
  <si>
    <t>001-0042500 1</t>
  </si>
  <si>
    <t>400  A.C. BOUKNIGHT ROAD GILBERT, SC 29054</t>
  </si>
  <si>
    <t>001-0042600 4</t>
  </si>
  <si>
    <t>422  A.C. BOUKNIGHT ROAD GILBERT, SC 29054</t>
  </si>
  <si>
    <t>001-0042700 1</t>
  </si>
  <si>
    <t>432  A.C. BOUKNIGHT ROAD GILBERT, SC 29054</t>
  </si>
  <si>
    <t>001-0042800 1</t>
  </si>
  <si>
    <t>464  A.C. BOUKNIGHT ROAD GILBERT, SC 29054</t>
  </si>
  <si>
    <t>001-0042900 4</t>
  </si>
  <si>
    <t>474  A.C. BOUKNIGHT ROAD GILBERT, SC 29054</t>
  </si>
  <si>
    <t>001-0042950 1</t>
  </si>
  <si>
    <t>486  A.C. BOUKNIGHT ROAD GILBERT, SC 29054</t>
  </si>
  <si>
    <t>001-0043000 1</t>
  </si>
  <si>
    <t>496  A.C. BOUKNIGHT ROAD GILBERT, SC 29054</t>
  </si>
  <si>
    <t>001-0043100 1</t>
  </si>
  <si>
    <t>105  CHELSEA ROAD GILBERT, SC 29054</t>
  </si>
  <si>
    <t>001-0043120 1</t>
  </si>
  <si>
    <t>108  CHELSEA ROAD GILBERT, SC 29054</t>
  </si>
  <si>
    <t>001-0043140 2</t>
  </si>
  <si>
    <t>112  CHELSEA ROAD GILBERT, SC 29054</t>
  </si>
  <si>
    <t>001-0043160 9</t>
  </si>
  <si>
    <t>120  CHELSEA ROAD GILBERT, SC 29054</t>
  </si>
  <si>
    <t>001-0043180 1</t>
  </si>
  <si>
    <t>500  A.C. BOUKNIGHT ROAD GILBERT, SC 29054</t>
  </si>
  <si>
    <t>001-0043190 10</t>
  </si>
  <si>
    <t>506  A.C. BOUKNIGHT ROAD GILBERT, SC 29054</t>
  </si>
  <si>
    <t>001-0043200 7</t>
  </si>
  <si>
    <t>512  A.C. BOUKNIGHT ROAD GILBERT, SC 29054</t>
  </si>
  <si>
    <t>001-0043220 1</t>
  </si>
  <si>
    <t>517  A.C. BOUKNIGHT ROAD GILBERT, SC 29054</t>
  </si>
  <si>
    <t>001-0043240 1</t>
  </si>
  <si>
    <t>523  A.C. BOUKNIGHT ROAD GILBERT, SC 29054</t>
  </si>
  <si>
    <t>001-0043260 1</t>
  </si>
  <si>
    <t>535  A.C. BOUKNIGHT ROAD GILBERT, SC 29054</t>
  </si>
  <si>
    <t>001-0043278 2</t>
  </si>
  <si>
    <t>550  A.C. BOUKNIGHT ROAD GILBERT, SC 29054</t>
  </si>
  <si>
    <t>001-0043280 1</t>
  </si>
  <si>
    <t>551  A.C. BOUKNIGHT ROAD GILBERT, SC 29054</t>
  </si>
  <si>
    <t>001-0043300 1</t>
  </si>
  <si>
    <t>554  A.C. BOUKNIGHT ROAD GILBERT, SC 29054</t>
  </si>
  <si>
    <t>001-0043305 1</t>
  </si>
  <si>
    <t>555  A.C. BOUKNIGHT ROAD GILBERT, SC 29054</t>
  </si>
  <si>
    <t>001-0043320 5</t>
  </si>
  <si>
    <t>563  A.C. BOUKNIGHT ROAD GILBERT, SC 29054</t>
  </si>
  <si>
    <t>001-0043340 1</t>
  </si>
  <si>
    <t>611  A.C. BOUKNIGHT ROAD GILBERT, SC 29054</t>
  </si>
  <si>
    <t>001-0043360 4</t>
  </si>
  <si>
    <t>633  A.C. BOUKNIGHT ROAD GILBERT, SC 29054</t>
  </si>
  <si>
    <t>001-0043380 4</t>
  </si>
  <si>
    <t>637  A.C. BOUKNIGHT ROAD GILBERT, SC 29054</t>
  </si>
  <si>
    <t>001-0043400 2</t>
  </si>
  <si>
    <t>640  A.C. BOUKNIGHT ROAD GILBERT, SC 29054</t>
  </si>
  <si>
    <t>001-0043420 1</t>
  </si>
  <si>
    <t>641  A.C. BOUKNIGHT ROAD GILBERT, SC 29054</t>
  </si>
  <si>
    <t>001-0043440 1</t>
  </si>
  <si>
    <t>706  A.C. BOUKNIGHT ROAD GILBERT, SC 29054</t>
  </si>
  <si>
    <t>001-0043450 0</t>
  </si>
  <si>
    <t>713  A.C. BOUKNIGHT ROAD GILBERT, SC 29054</t>
  </si>
  <si>
    <t>001-0043460 1</t>
  </si>
  <si>
    <t>719  A.C. BOUKNIGHT ROAD GILBERT, SC 29054</t>
  </si>
  <si>
    <t>001-0043480 1</t>
  </si>
  <si>
    <t>723  A.C. BOUKNIGHT ROAD GILBERT, SC 29054</t>
  </si>
  <si>
    <t>001-0043500 3</t>
  </si>
  <si>
    <t>727  A.C. BOUKNIGHT ROAD GILBERT, SC 29054</t>
  </si>
  <si>
    <t>001-0043520 1</t>
  </si>
  <si>
    <t>731  A.C. BOUKNIGHT ROAD GILBERT, SC 29054</t>
  </si>
  <si>
    <t>001-0043540 1</t>
  </si>
  <si>
    <t>734  A.C. BOUKNIGHT ROAD GILBERT, SC 29054</t>
  </si>
  <si>
    <t>001-0043560 1</t>
  </si>
  <si>
    <t>735  A.C. BOUKNIGHT ROAD GILBERT, SC 29054</t>
  </si>
  <si>
    <t>001-0043580 1</t>
  </si>
  <si>
    <t>4913  TWO NOTCH ROAD LEESVILLE, SC 29070</t>
  </si>
  <si>
    <t>001-0043600 3</t>
  </si>
  <si>
    <t>4919  TWO NOTCH ROAD LEESVILLE, SC 29070</t>
  </si>
  <si>
    <t>001-0043700 2</t>
  </si>
  <si>
    <t>4931  TWO NOTCH ROAD LEESVILLE, SC 29070</t>
  </si>
  <si>
    <t>001-0043750 1</t>
  </si>
  <si>
    <t>4937  TWO NOTCH ROAD LEESVILLE, SC 29070</t>
  </si>
  <si>
    <t>001-0043790 5</t>
  </si>
  <si>
    <t>4945  TWO NOTCH ROAD LEESVILLE, SC 29070</t>
  </si>
  <si>
    <t>001-0043800 3</t>
  </si>
  <si>
    <t>4943  TWO NOTCH ROAD LEESVILLE, SC 29070</t>
  </si>
  <si>
    <t>001-0043900 1</t>
  </si>
  <si>
    <t>4944  TWO NOTCH ROAD LEESVILLE, SC 29070</t>
  </si>
  <si>
    <t>001-0044000 1</t>
  </si>
  <si>
    <t>4951  TWO NOTCH ROAD LEESVILLE, SC 29070</t>
  </si>
  <si>
    <t>001-0044100 2</t>
  </si>
  <si>
    <t>4960  TWO NOTCH ROAD LEESVILLE, SC 29070</t>
  </si>
  <si>
    <t>001-0044200 2</t>
  </si>
  <si>
    <t>5001  TWO NOTCH ROAD LEESVILLE, SC 29070</t>
  </si>
  <si>
    <t>001-0044300 1</t>
  </si>
  <si>
    <t>5007  TWO NOTCH ROAD LEESVILLE, SC 29070</t>
  </si>
  <si>
    <t>001-0044400 1</t>
  </si>
  <si>
    <t>5008  TWO NOTCH ROAD LEESVILLE, SC 29070</t>
  </si>
  <si>
    <t>001-0044500 1</t>
  </si>
  <si>
    <t>5026  TWO NOTCH ROAD LEESVILLE, SC 29070</t>
  </si>
  <si>
    <t>001-0044600 1</t>
  </si>
  <si>
    <t>5027  TWO NOTCH ROAD LEESVILLE, SC 29070</t>
  </si>
  <si>
    <t>001-0044700 1</t>
  </si>
  <si>
    <t>5242  TWO NOTCH ROAD LEESVILLE, SC 29070</t>
  </si>
  <si>
    <t>001-0044800 1</t>
  </si>
  <si>
    <t>5238  TWO NOTCH ROAD LEESVILLE, SC 29070</t>
  </si>
  <si>
    <t>001-0044900 1</t>
  </si>
  <si>
    <t>5240  TWO NOTCH ROAD LEESVILLE, SC 29070</t>
  </si>
  <si>
    <t>001-0045000 3</t>
  </si>
  <si>
    <t>5244  TWO NOTCH ROAD LEESVILLE, SC 29070</t>
  </si>
  <si>
    <t>001-0045100 1</t>
  </si>
  <si>
    <t>5250  TWO NOTCH ROAD LEESVILLE, SC 29070</t>
  </si>
  <si>
    <t>001-0045200 1</t>
  </si>
  <si>
    <t>5258  TWO NOTCH ROAD LOT 3 LEESVILLE, SC 29070</t>
  </si>
  <si>
    <t>001-0045300 2</t>
  </si>
  <si>
    <t>5268  TWO NOTCH ROAD LEESVILLE, SC 29070</t>
  </si>
  <si>
    <t>001-0045400 2</t>
  </si>
  <si>
    <t>5270  TWO NOTCH ROAD LEESVILLE, SC 29070</t>
  </si>
  <si>
    <t>001-0045500 1</t>
  </si>
  <si>
    <t>5272  TWO NOTCH ROAD LEESVILLE, SC 29070</t>
  </si>
  <si>
    <t>001-0045600 1</t>
  </si>
  <si>
    <t>5278  TWO NOTCH ROAD LEESVILLE, SC 29070</t>
  </si>
  <si>
    <t>001-0045700 1</t>
  </si>
  <si>
    <t>5292  TWO NOTCH ROAD LOT 6 LEESVILLE, SC 29070</t>
  </si>
  <si>
    <t>001-0045800 2</t>
  </si>
  <si>
    <t>5296  TWO NOTCH ROAD LEESVILLE, SC 29070</t>
  </si>
  <si>
    <t>001-0045900 7</t>
  </si>
  <si>
    <t>510  REEDY O. SMITH ROAD LOT 15 LEESVILLE, SC 29070</t>
  </si>
  <si>
    <t>001-0046000 1</t>
  </si>
  <si>
    <t>516  REEDY O. SMITH ROAD LEESVILLE, SC 29070</t>
  </si>
  <si>
    <t>001-0046100 3</t>
  </si>
  <si>
    <t>522  REEDY O. SMITH ROAD LOT 17 LEESVILLE, SC 29070</t>
  </si>
  <si>
    <t>001-0046200 1</t>
  </si>
  <si>
    <t>528  REEDY O. SMITH ROAD LEESVILLE, SC 29070</t>
  </si>
  <si>
    <t>001-0046300 1</t>
  </si>
  <si>
    <t>534  REEDY O. SMITH ROAD LEESVILLE, SC 29070</t>
  </si>
  <si>
    <t>001-0046400 1</t>
  </si>
  <si>
    <t>540  REEDY O. SMITH ROAD LEESVILLE, SC 29070</t>
  </si>
  <si>
    <t>001-0046500 1</t>
  </si>
  <si>
    <t xml:space="preserve"> REEDY O. SMITH ROAD LEESVILLE, SC 29070</t>
  </si>
  <si>
    <t>001-0046520 0</t>
  </si>
  <si>
    <t>130  REEDY O. SMITH ROAD LEESVILLE, SC 29070</t>
  </si>
  <si>
    <t>001-0046550 1</t>
  </si>
  <si>
    <t>128  REEDY O. SMITH ROAD LEESVILLE, SC 29070</t>
  </si>
  <si>
    <t>001-0046600 1</t>
  </si>
  <si>
    <t>2818  POND BRANCH ROAD LEESVILLE, SC 29070</t>
  </si>
  <si>
    <t>001-0046610 1</t>
  </si>
  <si>
    <t>001-0046700 1</t>
  </si>
  <si>
    <t>2859  POND BRANCH ROAD LEESVILLE, SC 29070</t>
  </si>
  <si>
    <t>001-0046800 1</t>
  </si>
  <si>
    <t>2863  POND BRANCH ROAD LEESVILLE, SC 29070</t>
  </si>
  <si>
    <t>001-0046900 3</t>
  </si>
  <si>
    <t>2715  POND BRANCH ROAD LEESVILLE, SC 29070</t>
  </si>
  <si>
    <t>001-0046950 1</t>
  </si>
  <si>
    <t>529  MARCELLUS ROAD LEESVILLE, SC 29070</t>
  </si>
  <si>
    <t>001-0046980 0</t>
  </si>
  <si>
    <t>213  MARCELLUS ROAD LEESVILLE, SC 29070</t>
  </si>
  <si>
    <t>001-0047000 1</t>
  </si>
  <si>
    <t>169  MARCELLUS ROAD LOT 5 LEESVILLE, SC 29070</t>
  </si>
  <si>
    <t>001-0047100 3</t>
  </si>
  <si>
    <t>106  MILLER WOODS TRAIL LOT 6 LEESVILLE, SC 29070</t>
  </si>
  <si>
    <t>001-0047200 3</t>
  </si>
  <si>
    <t>110  MILLER WOODS TRAIL LOT 7 LEESVILLE, SC 29070</t>
  </si>
  <si>
    <t>001-0047300 4</t>
  </si>
  <si>
    <t>114  MILLER WOODS TRAIL LOT 8 LEESVILLE, SC 29070</t>
  </si>
  <si>
    <t>001-0047310 2</t>
  </si>
  <si>
    <t>131  MILLER WOODS TRAIL LOT 13 LEESVILLE, SC 29070</t>
  </si>
  <si>
    <t>001-0047320 2</t>
  </si>
  <si>
    <t>127  MILLER WOODS TRAIL LOT 14 LEESVILLE, SC 29070</t>
  </si>
  <si>
    <t>001-0047330 1</t>
  </si>
  <si>
    <t>130  MILLER WOODS TRAIL LOT 12 LEESVILLE, SC 29070</t>
  </si>
  <si>
    <t>001-0047340 1</t>
  </si>
  <si>
    <t>126  MILLER WOODS TRAIL LOT 11 LEESVILLE, SC 29070</t>
  </si>
  <si>
    <t>001-0047350 2</t>
  </si>
  <si>
    <t>122  MILLER WOODS TRAIL LOT 10 LEESVILLE, SC 29070</t>
  </si>
  <si>
    <t>001-0047400 3</t>
  </si>
  <si>
    <t>121  MILLER WOODS TRAIL LOT 15 LEESVILLE, SC 29070</t>
  </si>
  <si>
    <t>001-0047500 1</t>
  </si>
  <si>
    <t>111  MILLER WOODS TRAIL LOT 16 LEESVILLE, SC 29070</t>
  </si>
  <si>
    <t>001-0047520 1</t>
  </si>
  <si>
    <t>105  MOSSY OAK TRAIL LOT 21 LEESVILLE, SC 29070</t>
  </si>
  <si>
    <t>001-0047540 1</t>
  </si>
  <si>
    <t>109  MOSSY OAK TRAIL LOT 20 LEESVILLE, SC 29070</t>
  </si>
  <si>
    <t>001-0047550 1</t>
  </si>
  <si>
    <t>113  MOSSY OAK TRAIL LOT 19 LEESVILLE, SC 29070</t>
  </si>
  <si>
    <t>001-0047560 1</t>
  </si>
  <si>
    <t>108  MOSSY OAK TRAIL LOT 17 LEESVILLE, SC 29070</t>
  </si>
  <si>
    <t>001-0047600 1</t>
  </si>
  <si>
    <t>107  MILLER WOODS TRAIL LOT 22 LEESVILLE, SC 29070</t>
  </si>
  <si>
    <t>001-0047700 1</t>
  </si>
  <si>
    <t>159  MARCELLUS ROAD, LOT 4 LEESVILLE, SC 29070</t>
  </si>
  <si>
    <t>001-0047800 5</t>
  </si>
  <si>
    <t>155  MARCELLUS ROAD, LOT 3 LEESVILLE, SC 29070</t>
  </si>
  <si>
    <t>001-0047900 1</t>
  </si>
  <si>
    <t>151  MARCELLUS ROAD, LOT 2 LEESVILLE, SC 29070</t>
  </si>
  <si>
    <t>001-0048000 2</t>
  </si>
  <si>
    <t>147  MARCELLUS ROAD, LOT 1 LEESVILLE, SC 29070</t>
  </si>
  <si>
    <t>001-0048100 4</t>
  </si>
  <si>
    <t>143  MARCELLUS ROAD LOT 1 LEESVILLE, SC 29070</t>
  </si>
  <si>
    <t>001-0048200 3</t>
  </si>
  <si>
    <t>139  MARCELLUS ROAD, LOT 2 LEESVILLE, SC 29070</t>
  </si>
  <si>
    <t>001-0048250 7</t>
  </si>
  <si>
    <t>135  MARCELLUS ROAD, LOT 3 LEESVILLE, SC 29070</t>
  </si>
  <si>
    <t>001-0048255 2</t>
  </si>
  <si>
    <t>131  MARCELLUS ROAD LOT 4 LEESVILLE, SC 29070</t>
  </si>
  <si>
    <t>001-0048260 1</t>
  </si>
  <si>
    <t>127  MARCELLUS ROAD LOT 5 LEESVILLE, SC 29070</t>
  </si>
  <si>
    <t>001-0048300 1</t>
  </si>
  <si>
    <t>2710  POND BRANCH ROAD LEESVILLE, SC 29070</t>
  </si>
  <si>
    <t>001-0048400 1</t>
  </si>
  <si>
    <t>2706  POND BRANCH ROAD LEESVILLE, SC 29070</t>
  </si>
  <si>
    <t>001-0048500 2</t>
  </si>
  <si>
    <t>2614  POND BRANCH ROAD LEESVILLE, SC 29070</t>
  </si>
  <si>
    <t>001-0048525 2</t>
  </si>
  <si>
    <t>374  BETHLEHEM CIRCLE LEESVILLE, SC 29070</t>
  </si>
  <si>
    <t>001-0048550 2</t>
  </si>
  <si>
    <t>373  BETHLEHEM CIRCLE LOT 6 LEESVILLE, SC 29070</t>
  </si>
  <si>
    <t>001-0048555 3</t>
  </si>
  <si>
    <t>378  BETHLEHEM CIRCLE LOT 17 LEESVILLE, SC 29070</t>
  </si>
  <si>
    <t>001-0048560 1</t>
  </si>
  <si>
    <t>370  BETHLEHEM CIRCLE LEESVILLE, SC 29070</t>
  </si>
  <si>
    <t>001-0048575 3</t>
  </si>
  <si>
    <t>366  BETHLEHEM CIRCLE LOT 7 LEESVILLE, SC 29070</t>
  </si>
  <si>
    <t>001-0048600 1</t>
  </si>
  <si>
    <t>365  BETHLEHEM CIRCLE LOT 8 LEESVILLE, SC 29070</t>
  </si>
  <si>
    <t>001-0048700 1</t>
  </si>
  <si>
    <t>361  BETHLEHEM CIRCLE LOT 9 LEESVILLE, SC 29070</t>
  </si>
  <si>
    <t>001-0048750 2</t>
  </si>
  <si>
    <t>356  BETHLEHEM CIRCLE LOT 12 LEESVILLE, SC 29070</t>
  </si>
  <si>
    <t>001-0048800 3</t>
  </si>
  <si>
    <t>351  BETHLEHEM CIRCLE LOT 10 LEESVILLE, SC 29070</t>
  </si>
  <si>
    <t>001-0048900 2</t>
  </si>
  <si>
    <t>347  BETHLEHEM CIRCLE LOT 11 LEESVILLE, SC 29070</t>
  </si>
  <si>
    <t>001-0049000 1</t>
  </si>
  <si>
    <t>362  BETHLEHEM CIRCLE LOT 13 LEESVILLE, SC 29070</t>
  </si>
  <si>
    <t>001-0049100 1</t>
  </si>
  <si>
    <t>2573  POND BRANCH ROAD LEESVILLE, SC 29070</t>
  </si>
  <si>
    <t>001-0049200 4</t>
  </si>
  <si>
    <t>2567  POND BRANCH ROAD LEESVILLE, SC 29070</t>
  </si>
  <si>
    <t>001-0049350 3</t>
  </si>
  <si>
    <t>2570  POND BRANCH ROAD LEESVILLE, SC 29070</t>
  </si>
  <si>
    <t>001-0049400 2</t>
  </si>
  <si>
    <t>2563  POND BRANCH ROAD LEESVILLE, SC 29070</t>
  </si>
  <si>
    <t>001-0049500 1</t>
  </si>
  <si>
    <t>2559  POND BRANCH ROAD LEESVILLE, SC 29070</t>
  </si>
  <si>
    <t>001-0049600 2</t>
  </si>
  <si>
    <t>2560  POND BRANCH ROAD LEESVILLE, SC 29070</t>
  </si>
  <si>
    <t>001-0049700 2</t>
  </si>
  <si>
    <t>2555  POND BRANCH ROAD LEESVILLE, SC 29070</t>
  </si>
  <si>
    <t>001-0049800 3</t>
  </si>
  <si>
    <t>2549  POND BRANCH ROAD LEESVILLE, SC 29070</t>
  </si>
  <si>
    <t>001-0049900 1</t>
  </si>
  <si>
    <t>2543  POND BRANCH ROAD LEESVILLE, SC 29070</t>
  </si>
  <si>
    <t>001-0050000 2</t>
  </si>
  <si>
    <t>2535  POND BRANCH ROAD LEESVILLE, SC 29070</t>
  </si>
  <si>
    <t>001-0050100 1</t>
  </si>
  <si>
    <t>2534  POND BRANCH ROAD LEESVILLE, SC 29070</t>
  </si>
  <si>
    <t>001-0050200 1</t>
  </si>
  <si>
    <t>2539  POND BRANCH ROAD LEESVILLE, SC 29070</t>
  </si>
  <si>
    <t>001-0050300 1</t>
  </si>
  <si>
    <t>2526  POND BRANCH ROAD LEESVILLE, SC 29070</t>
  </si>
  <si>
    <t>001-0050400 1</t>
  </si>
  <si>
    <t>2523  POND BRANCH ROAD LEESVILLE, SC 29070</t>
  </si>
  <si>
    <t>001-0050450 0</t>
  </si>
  <si>
    <t>2520  POND BRANCH ROAD LEESVILLE, SC 29070</t>
  </si>
  <si>
    <t>001-0050500 1</t>
  </si>
  <si>
    <t>104  BETHLEHEM CIRCLE POND BRANCH ROAD LEESVILLE, SC 29070</t>
  </si>
  <si>
    <t>001-0050600 1</t>
  </si>
  <si>
    <t>2512  POND BRANCH ROAD LEESVILLE, SC 29070</t>
  </si>
  <si>
    <t>001-0050700 1</t>
  </si>
  <si>
    <t>2506  POND BRANCH ROAD LEESVILLE, SC 29070</t>
  </si>
  <si>
    <t>001-0050800 2</t>
  </si>
  <si>
    <t>2504  POND BRANCH ROAD LEESVILLE, SC 29070</t>
  </si>
  <si>
    <t>001-0050900 4</t>
  </si>
  <si>
    <t>2435  POND BRANCH ROAD LEESVILLE, SC 29070</t>
  </si>
  <si>
    <t>001-0051000 1</t>
  </si>
  <si>
    <t>2421  POND BRANCH ROAD LEESVILLE, SC 29070</t>
  </si>
  <si>
    <t>001-0051050 1</t>
  </si>
  <si>
    <t>2419  POND BRANCH ROAD LEESVILLE, SC 29070</t>
  </si>
  <si>
    <t>001-0051100 1</t>
  </si>
  <si>
    <t>2416  POND BRANCH ROAD LEESVILLE, SC 29070</t>
  </si>
  <si>
    <t>001-0051200 3</t>
  </si>
  <si>
    <t>2413  POND BRANCH ROAD LEESVILLE, SC 29070</t>
  </si>
  <si>
    <t>001-0051400 1</t>
  </si>
  <si>
    <t>2404  POND BRANCH ROAD LEESVILLE, SC 29070</t>
  </si>
  <si>
    <t>001-0051500 1</t>
  </si>
  <si>
    <t>2340  POND BRANCH ROAD LEESVILLE, SC 29070</t>
  </si>
  <si>
    <t>001-0051600 2</t>
  </si>
  <si>
    <t>2327  POND BRANCH ROAD LEESVILLE, SC 29070</t>
  </si>
  <si>
    <t>001-0051620 1</t>
  </si>
  <si>
    <t>1178  A.C. BOUKNIGHT ROAD GILBERT, SC 29054</t>
  </si>
  <si>
    <t>001-0051640 1</t>
  </si>
  <si>
    <t>1170  A.C. BOUKNIGHT ROAD GILBERT, SC 29054</t>
  </si>
  <si>
    <t>001-0051660 1</t>
  </si>
  <si>
    <t>1139  A.C. BOUKNIGHT ROAD GILBERT, SC 29054</t>
  </si>
  <si>
    <t>001-0051700 1</t>
  </si>
  <si>
    <t>120  ELZIE HALLMAN ROAD PBE, LOT #26 LEESVILLE, SC 29070</t>
  </si>
  <si>
    <t>001-0051800 4</t>
  </si>
  <si>
    <t>122  ELZIE HALLMAN ROAD PBE, LOT #25 LEESVILLE, SC 29070</t>
  </si>
  <si>
    <t>001-0051820 3</t>
  </si>
  <si>
    <t>2318  POND BRANCH ROAD LEESVILLE, SC 29070</t>
  </si>
  <si>
    <t>001-0051840 5</t>
  </si>
  <si>
    <t>2304  POND BRANCH ROAD LEESVILLE, SC 29070</t>
  </si>
  <si>
    <t>001-0051900 1</t>
  </si>
  <si>
    <t>130  ELZIE HALLMAN ROAD PBE, LOT #23 LEESVILLE, SC 29070</t>
  </si>
  <si>
    <t>001-0052000 2</t>
  </si>
  <si>
    <t>137  ELZIE HALLMAN ROAD PBE, LOT #24 LEESVILLE, SC 29070</t>
  </si>
  <si>
    <t>001-0052100 7</t>
  </si>
  <si>
    <t>136  ELZIE HALLMAN ROAD PBE, LOT #22 LEESVILLE, SC 29070</t>
  </si>
  <si>
    <t>001-0052200 1</t>
  </si>
  <si>
    <t>159  ELZIE HALLMAN ROAD LEESVILLE, SC 29070</t>
  </si>
  <si>
    <t>001-0052300 1</t>
  </si>
  <si>
    <t>155  ELZIE HALLMAN ROAD LEESVILLE, SC 29070</t>
  </si>
  <si>
    <t>001-0052400 1</t>
  </si>
  <si>
    <t>135  ELZIE HALLMAN ROAD PBE, LOT #21 LEESVILLE, SC 29070</t>
  </si>
  <si>
    <t>001-0052500 8</t>
  </si>
  <si>
    <t>131  ELZIE HALLMAN ROAD PBE, LOT #20 LEESVILLE, SC 29070</t>
  </si>
  <si>
    <t>001-0052600 3</t>
  </si>
  <si>
    <t>127  ELZIE HALLMAN ROAD PBE, LOT #19 LEESVILLE, SC 29070</t>
  </si>
  <si>
    <t>001-0052700 7</t>
  </si>
  <si>
    <t>123  ELZIE HALLMAN ROAD PBE, LOT #18 LEESVILLE, SC 29070</t>
  </si>
  <si>
    <t>001-0052800 1</t>
  </si>
  <si>
    <t>119  ELZIE HALLMAN ROAD PBE, LOT #17 LEESVILLE, SC 29070</t>
  </si>
  <si>
    <t>001-0052850 13</t>
  </si>
  <si>
    <t>115  ELZIE HALLMAN ROAD PBE, LOT #16 LEESVILLE, SC 29070</t>
  </si>
  <si>
    <t>001-0052900 8</t>
  </si>
  <si>
    <t>16  TEMPLE CIRCLE PBE, LOT #15 LEESVILLE, SC 29070</t>
  </si>
  <si>
    <t>001-0053000 10</t>
  </si>
  <si>
    <t>15  TEMPLE CIRCLE PBE, LOT #14 LEESVILLE, SC 29070</t>
  </si>
  <si>
    <t>001-0053100 11</t>
  </si>
  <si>
    <t>14  TEMPLE CIRCLE PBE, LOT #7 LEESVILLE, SC 29070</t>
  </si>
  <si>
    <t>001-0053200 5</t>
  </si>
  <si>
    <t>13  TEMPLE CIRCLE PBE, LOT #12 LEESVILLE, SC 29070</t>
  </si>
  <si>
    <t>001-0053300 2</t>
  </si>
  <si>
    <t>12  TEMPLE CIRCLE PBE, LOT #11 LEESVILLE, SC 29070</t>
  </si>
  <si>
    <t>001-0053400 4</t>
  </si>
  <si>
    <t>11  TEMPLE CIRCLE PBE, LOT #10 LEESVILLE, SC 29070</t>
  </si>
  <si>
    <t>001-0053500 5</t>
  </si>
  <si>
    <t>9  TEMPLE CIRCLE PBE, LOT #9 LEESVILLE, SC 29070</t>
  </si>
  <si>
    <t>001-0053600 8</t>
  </si>
  <si>
    <t>2267  POND BRANCH ROAD PBE, LOT #4 TEMPLE CIRCLE LEESVILLE, SC 29070</t>
  </si>
  <si>
    <t>001-0053700 9</t>
  </si>
  <si>
    <t>8  TEMPLE CIRCLE PBE, LOT #8 LEESVILLE, SC 29070</t>
  </si>
  <si>
    <t>001-0053800 10</t>
  </si>
  <si>
    <t>6  TEMPLE CIRCLE PBE, LOT #6 LEESVILLE, SC 29070</t>
  </si>
  <si>
    <t>001-0053900 1</t>
  </si>
  <si>
    <t>2289-B  POND BRANCH ROAD LEESVILLE, SC 29070</t>
  </si>
  <si>
    <t>001-0054000 1</t>
  </si>
  <si>
    <t>2289-A  POND BRANCH ROAD LEESVILLE, SC 29070</t>
  </si>
  <si>
    <t>001-0054100 4</t>
  </si>
  <si>
    <t>2279  POND BRANCH ROAD PBE, LOT #1 LEESVILLE, SC 29070</t>
  </si>
  <si>
    <t>001-0054200 7</t>
  </si>
  <si>
    <t>2275  POND BRANCH ROAD PBE, LOT #2 LEESVILLE, SC 29070</t>
  </si>
  <si>
    <t>001-0054300 9</t>
  </si>
  <si>
    <t>2271  POND BRANCH ROAD PBE, LOT #3 LEESVILLE, SC 29070</t>
  </si>
  <si>
    <t>001-0054400 11</t>
  </si>
  <si>
    <t>2263  POND BRANCH ROAD PBE, LOT #5 LEESVILLE, SC 29070</t>
  </si>
  <si>
    <t>001-0054500 2</t>
  </si>
  <si>
    <t>2248  POND BRANCH ROAD LEESVILLE, SC 29070</t>
  </si>
  <si>
    <t>001-0054590 7</t>
  </si>
  <si>
    <t>2233  POND BRANCH ROAD LEESVILLE, SC 29070</t>
  </si>
  <si>
    <t>001-0054600 1</t>
  </si>
  <si>
    <t xml:space="preserve"> JUNIPER SPRINGS ROAD STORE GILBERT, SC 29054</t>
  </si>
  <si>
    <t>001-0054700 3</t>
  </si>
  <si>
    <t xml:space="preserve"> JUNIPER SPRINGS ROAD RESTAURANT GILBERT, SC 29054</t>
  </si>
  <si>
    <t>001-0054800 1</t>
  </si>
  <si>
    <t>2120  POND BRANCH ROAD GILBERT, SC 29054</t>
  </si>
  <si>
    <t>001-0055000 1</t>
  </si>
  <si>
    <t>1913  POND BRANCH ROAD GILBERT, SC 29054</t>
  </si>
  <si>
    <t>001-0055100 1</t>
  </si>
  <si>
    <t>949  NEELY WINGARD ROAD GILBERT, SC 29054</t>
  </si>
  <si>
    <t>001-0055200 1</t>
  </si>
  <si>
    <t>960  NEELY WINGARD ROAD GILBERT, SC 29054</t>
  </si>
  <si>
    <t>001-0055300 2</t>
  </si>
  <si>
    <t>107  COUNTRY HAVEN COURT NEELY WINGARD RD GILBERT, SC 29054</t>
  </si>
  <si>
    <t>001-0055400 1</t>
  </si>
  <si>
    <t>1015  NEELY WINGARD ROAD GILBERT, SC 29054</t>
  </si>
  <si>
    <t>001-0055500 1</t>
  </si>
  <si>
    <t>1011  NEELY WINGARD ROAD GILBERT, SC 29054</t>
  </si>
  <si>
    <t>001-0055600 1</t>
  </si>
  <si>
    <t>1104  NEELY WINGARD ROAD GILBERT, SC 29054</t>
  </si>
  <si>
    <t>001-0055700 1</t>
  </si>
  <si>
    <t>1112  NEELY WINGARD ROAD GILBERT, SC 29054</t>
  </si>
  <si>
    <t>001-0055800 1</t>
  </si>
  <si>
    <t>1134  NEELY WINGARD ROAD GILBERT, SC 29054</t>
  </si>
  <si>
    <t>001-0055900 2</t>
  </si>
  <si>
    <t>155  TIGER CIRCLE GILBERT, SC 29054</t>
  </si>
  <si>
    <t>001-0056000 1</t>
  </si>
  <si>
    <t>133  TIGER CIRCLE GILBERT, SC 29054</t>
  </si>
  <si>
    <t>001-0056100 1</t>
  </si>
  <si>
    <t>1660  JUNIPER SPRINGS ROAD GILBERT, SC 29054</t>
  </si>
  <si>
    <t>001-0056200 1</t>
  </si>
  <si>
    <t>001-0056300 4</t>
  </si>
  <si>
    <t>1504  JUNIPER SPRINGS ROAD 1046 BEN KYZER ROAD GILBERT, SC 29054</t>
  </si>
  <si>
    <t>001-0056400 2</t>
  </si>
  <si>
    <t>1504  JUNIPER SPRINGS ROAD GILBERT, SC 29054</t>
  </si>
  <si>
    <t>001-0056450 7</t>
  </si>
  <si>
    <t>1020  BEN KYZER DRIVE GILBERT, SC 29054</t>
  </si>
  <si>
    <t>001-0056500 6</t>
  </si>
  <si>
    <t>1027  BEN KYZER DRIVE GILBERT, SC 29054</t>
  </si>
  <si>
    <t>001-0056600 7</t>
  </si>
  <si>
    <t>1029  BEN KYZER DRIVE GILBERT, SC 29054</t>
  </si>
  <si>
    <t>001-0056650 0</t>
  </si>
  <si>
    <t>1035  BEN KYZER DRIVE GILBERT, SC 29054</t>
  </si>
  <si>
    <t>001-0056675 0</t>
  </si>
  <si>
    <t>1047  BEN KYZER DRIVE GILBERT, SC 29054</t>
  </si>
  <si>
    <t>001-0056700 2</t>
  </si>
  <si>
    <t>1443  JUNIPER SPRINGS ROAD GILBERT, SC 29054</t>
  </si>
  <si>
    <t>001-0056800 2</t>
  </si>
  <si>
    <t>1440  JUNIPER SPRINGS ROAD GILBERT, SC 29054</t>
  </si>
  <si>
    <t>001-0056850 5</t>
  </si>
  <si>
    <t>1434  JUNIPER SPRINGS ROAD GILBERT, SC 29054</t>
  </si>
  <si>
    <t>001-0056852 5</t>
  </si>
  <si>
    <t>1436  JUNIPER SPRINGS ROAD GILBERT, SC 29054</t>
  </si>
  <si>
    <t>001-0056900 1</t>
  </si>
  <si>
    <t>1428  JUNIPER SPRINGS ROAD GILBERT, SC 29054</t>
  </si>
  <si>
    <t>001-0057000 3</t>
  </si>
  <si>
    <t>1422  JUNIPER SPRINGS ROAD GILBERT, SC 29054</t>
  </si>
  <si>
    <t>001-0057100 1</t>
  </si>
  <si>
    <t>1421  JUNIPER SPRINGS ROAD GILBERT, SC 29054</t>
  </si>
  <si>
    <t>001-0057200 1</t>
  </si>
  <si>
    <t>1415  JUNIPER SPRINGS ROAD GILBERT, SC 29054</t>
  </si>
  <si>
    <t>001-0057300 1</t>
  </si>
  <si>
    <t>1404  JUNIPER SPRINGS ROAD GILBERT, SC 29054</t>
  </si>
  <si>
    <t>001-0057350 1</t>
  </si>
  <si>
    <t>1384  JUNIPER SPRINGS ROAD GILBERT, SC 29054</t>
  </si>
  <si>
    <t>001-0057400 1</t>
  </si>
  <si>
    <t>1386  JUNIPER SPRINGS ROAD GILBERT, SC 29054</t>
  </si>
  <si>
    <t>001-0057425 1</t>
  </si>
  <si>
    <t>1396  JUNIPER SPRINGS ROAD GILBERT, SC 29054</t>
  </si>
  <si>
    <t>001-0057450 9</t>
  </si>
  <si>
    <t>1378  JUNIPER SPRINGS ROAD GILBERT, SC 29054</t>
  </si>
  <si>
    <t>001-0057500 1</t>
  </si>
  <si>
    <t>1380  JUNIPER SPRINGS ROAD GILBERT, SC 29054</t>
  </si>
  <si>
    <t>001-0057520 5</t>
  </si>
  <si>
    <t>1374-A  JUNIPER SPRINGS RD GILBERT, SC 29054</t>
  </si>
  <si>
    <t>001-0057540 6</t>
  </si>
  <si>
    <t>1374  JUNIPER SPRINGS ROAD GILBERT, SC 29054</t>
  </si>
  <si>
    <t>001-0057600 12</t>
  </si>
  <si>
    <t>1376  JUNIPER SPRINGS ROAD GILBERT, SC 29054</t>
  </si>
  <si>
    <t>001-0057700 1</t>
  </si>
  <si>
    <t>168  CINDER HILL COURT GILBERT, SC 29054</t>
  </si>
  <si>
    <t>001-0057800 2</t>
  </si>
  <si>
    <t>1350  JUNIPER SPRINGS ROAD GILBERT, SC 29054</t>
  </si>
  <si>
    <t>001-0057900 4</t>
  </si>
  <si>
    <t>1349  JUNIPER SPRINGS ROAD GILBERT, SC 29054</t>
  </si>
  <si>
    <t>001-0057950 1</t>
  </si>
  <si>
    <t>1328  JUNIPER SPRINGS ROAD GILBERT, SC 29054</t>
  </si>
  <si>
    <t>001-0058000 1</t>
  </si>
  <si>
    <t>1346  JUNIPER SPRINGS ROAD GILBERT, SC 29054</t>
  </si>
  <si>
    <t>001-0058100 1</t>
  </si>
  <si>
    <t>1337  JUNIPER SPRINGS ROAD GILBERT, SC 29054</t>
  </si>
  <si>
    <t>001-0058200 1</t>
  </si>
  <si>
    <t>1343  JUNIPER SPRINGS ROAD GILBERT, SC 29054</t>
  </si>
  <si>
    <t>001-0058300 1</t>
  </si>
  <si>
    <t>1257  JUNIPER SPRINGS ROAD GILBERT, SC 29054</t>
  </si>
  <si>
    <t>001-0058400 1</t>
  </si>
  <si>
    <t>141  BRIDGEWOOD COURT GILBERT, SC 29054</t>
  </si>
  <si>
    <t>001-0058500 1</t>
  </si>
  <si>
    <t>144  BRIDGEWOOD COURT GILBERT, SC 29054</t>
  </si>
  <si>
    <t>001-0058600 1</t>
  </si>
  <si>
    <t>132  BRIDGEWOOD COURT GILBERT, SC 29054</t>
  </si>
  <si>
    <t>001-0058700 1</t>
  </si>
  <si>
    <t>128  BRIDGEWOOD COURT GILBERT, SC 29054</t>
  </si>
  <si>
    <t>001-0058800 1</t>
  </si>
  <si>
    <t>1210  JUNIPER SPRINGS ROAD GILBERT, SC 29054</t>
  </si>
  <si>
    <t>001-0058840 1</t>
  </si>
  <si>
    <t>429  CROUT POND WAY GILBERT, SC 29054</t>
  </si>
  <si>
    <t>001-0058850 1</t>
  </si>
  <si>
    <t>137  VOLLIEDALE DRIVE GILBERT, SC 29054</t>
  </si>
  <si>
    <t>001-0058900 2</t>
  </si>
  <si>
    <t>323  VOLLIEDALE DRIVE GILBERT, SC 29054</t>
  </si>
  <si>
    <t>001-0058925 0</t>
  </si>
  <si>
    <t>325  VOLLIEDALE DRIVE GILBERT, SC 29054</t>
  </si>
  <si>
    <t>001-0058950 1</t>
  </si>
  <si>
    <t>954  JUNIPER SPRINGS ROAD GILBERT, SC 29054</t>
  </si>
  <si>
    <t>001-0058975 2</t>
  </si>
  <si>
    <t>112  VOLLIEDALE DRIVE GILBERT, SC 29054</t>
  </si>
  <si>
    <t>001-0059000 1</t>
  </si>
  <si>
    <t>958  JUNIPER SPRINGS ROAD GILBERT, SC 29054</t>
  </si>
  <si>
    <t>001-0059050 1</t>
  </si>
  <si>
    <t>1034  JUNIPER SPRINGS ROAD GILBERT, SC 29054</t>
  </si>
  <si>
    <t>001-0059100 1</t>
  </si>
  <si>
    <t>3300  OLD CHARLESTON ROAD GILBERT, SC 29054</t>
  </si>
  <si>
    <t>001-0059200 1</t>
  </si>
  <si>
    <t>3260  OLD CHARLESTON ROAD GILBERT, SC 29054</t>
  </si>
  <si>
    <t>001-0059250 1</t>
  </si>
  <si>
    <t>3209  OLD CHARLESTON ROAD GILBERT, SC 29054</t>
  </si>
  <si>
    <t>001-0059300 1</t>
  </si>
  <si>
    <t>3317  OLD CHARLESTON ROAD GILBERT, SC 29054</t>
  </si>
  <si>
    <t>001-0059400 1</t>
  </si>
  <si>
    <t>3396  OLD CHARLESTON RD RICKARD DRIVE GILBERT, SC 29054</t>
  </si>
  <si>
    <t>001-0059450 2</t>
  </si>
  <si>
    <t>3384  OLD CHARLESTON RD RICKARD DRIVE GILBERT, SC 29054</t>
  </si>
  <si>
    <t>001-0059500 1</t>
  </si>
  <si>
    <t>324  RICKARD DRIVE GILBERT, SC 29054</t>
  </si>
  <si>
    <t>001-0059600 1</t>
  </si>
  <si>
    <t>321  RICKARD DRIVE GILBERT, SC 29054</t>
  </si>
  <si>
    <t>001-0059700 1</t>
  </si>
  <si>
    <t>318  RICKARD DRIVE GILBERT, SC 29054</t>
  </si>
  <si>
    <t>001-0059800 10</t>
  </si>
  <si>
    <t>316  RICKARD DRIVE GILBERT, SC 29054</t>
  </si>
  <si>
    <t>001-0059900 1</t>
  </si>
  <si>
    <t>312  RICKARD DRIVE GILBERT, SC 29054</t>
  </si>
  <si>
    <t>001-0060000 1</t>
  </si>
  <si>
    <t>308  RICKARD DRIVE GILBERT, SC 29054</t>
  </si>
  <si>
    <t>001-0060100 1</t>
  </si>
  <si>
    <t>309  RICKARD DRIVE GILBERT, SC 29054</t>
  </si>
  <si>
    <t>001-0060200 3</t>
  </si>
  <si>
    <t>304  RICKARD DRIVE GILBERT, SC 29054</t>
  </si>
  <si>
    <t>001-0060300 9</t>
  </si>
  <si>
    <t>305  RICKARD DRIVE GILBERT, SC 29054</t>
  </si>
  <si>
    <t>001-0060400 1</t>
  </si>
  <si>
    <t>301  RICKARD DRIVE GILBERT, SC 29054</t>
  </si>
  <si>
    <t>001-0060500 3</t>
  </si>
  <si>
    <t>233  PINE RIDGE DRIVE GILBERT, SC 29054</t>
  </si>
  <si>
    <t>001-0060600 3</t>
  </si>
  <si>
    <t>133  NAOMI DRIVE GILBERT, SC 29054</t>
  </si>
  <si>
    <t>001-0060625 0</t>
  </si>
  <si>
    <t>132  NAOMI DRIVE GILBERT, SC 29054</t>
  </si>
  <si>
    <t>001-0060650 0</t>
  </si>
  <si>
    <t>129  NAOMI DRIVE GILBERT, SC 29054</t>
  </si>
  <si>
    <t>001-0060700 1</t>
  </si>
  <si>
    <t>128  NAOMI DRIVE GILBERT, SC 29054</t>
  </si>
  <si>
    <t>001-0060800 2</t>
  </si>
  <si>
    <t>125  NAOMI DRIVE GILBERT, SC 29054</t>
  </si>
  <si>
    <t>001-0060900 1</t>
  </si>
  <si>
    <t>124  NAOMI DRIVE GILBERT, SC 29054</t>
  </si>
  <si>
    <t>001-0060950 4</t>
  </si>
  <si>
    <t>121  NAOMI DRIVE GILBERT, SC 29054</t>
  </si>
  <si>
    <t>001-0061000 6</t>
  </si>
  <si>
    <t>117  NAOMI DRIVE GILBERT, SC 29054</t>
  </si>
  <si>
    <t>001-0061100 3</t>
  </si>
  <si>
    <t>116  NAOMI DRIVE GILBERT, SC 29054</t>
  </si>
  <si>
    <t>001-0061200 4</t>
  </si>
  <si>
    <t>112  NAOMI DRIVE GILBERT, SC 29054</t>
  </si>
  <si>
    <t>001-0061300 1</t>
  </si>
  <si>
    <t>108  NAOMI DRIVE GILBERT, SC 29054</t>
  </si>
  <si>
    <t>001-0061400 1</t>
  </si>
  <si>
    <t>895  JUNIPER SPRINGS ROAD GILBERT, SC 29054</t>
  </si>
  <si>
    <t>001-0061500 1</t>
  </si>
  <si>
    <t>130  REGAL COURT GILBERT, SC 29054</t>
  </si>
  <si>
    <t>001-0061600 1</t>
  </si>
  <si>
    <t>126  REGAL COURT GILBERT, SC 29054</t>
  </si>
  <si>
    <t>001-0061700 6</t>
  </si>
  <si>
    <t>4133  TWO NOTCH ROAD GILBERT, SC 29054</t>
  </si>
  <si>
    <t>001-0061750 2</t>
  </si>
  <si>
    <t>4164  TWO NOTCH ROAD JUNIPER SPRINGS ROAD GILBERT, SC 29054</t>
  </si>
  <si>
    <t>001-0061800 1</t>
  </si>
  <si>
    <t>4113  TWO NOTCH ROAD GILBERT, SC 29054</t>
  </si>
  <si>
    <t>001-0061900 1</t>
  </si>
  <si>
    <t>4048  TWO NOTCH ROAD GILBERT, SC 29054</t>
  </si>
  <si>
    <t>001-0061950 1</t>
  </si>
  <si>
    <t>4214  TWO NOTCH ROAD GILBERT, SC 29054</t>
  </si>
  <si>
    <t>001-0062000 1</t>
  </si>
  <si>
    <t>4042  TWO NOTCH ROAD GILBERT, SC 29054</t>
  </si>
  <si>
    <t>001-0062100 1</t>
  </si>
  <si>
    <t>4032  TWO NOTCH ROAD GILBERT, SC 29054</t>
  </si>
  <si>
    <t>001-0062150 0</t>
  </si>
  <si>
    <t>4018  TWO NOTCH ROAD GILBERT, SC 29054</t>
  </si>
  <si>
    <t>001-0062200 1</t>
  </si>
  <si>
    <t>4028  TWO NOTCH ROAD GILBERT, SC 29054</t>
  </si>
  <si>
    <t>001-0062325 1</t>
  </si>
  <si>
    <t xml:space="preserve"> HAYES CROSSING TWO NOTCH ROAD GILBERT, SC 29054</t>
  </si>
  <si>
    <t>001-0062400 1</t>
  </si>
  <si>
    <t>3929  TWO NOTCH ROAD GILBERT, SC 29054</t>
  </si>
  <si>
    <t>001-0062500 2</t>
  </si>
  <si>
    <t>3925  TWO NOTCH ROAD GILBERT, SC 29054</t>
  </si>
  <si>
    <t>001-0062600 1</t>
  </si>
  <si>
    <t>1200  HAYES CROSSING ROAD GILBERT, SC 29054</t>
  </si>
  <si>
    <t>001-0062700 1</t>
  </si>
  <si>
    <t>1216  HAYES CROSSING ROAD GILBERT, SC 29054</t>
  </si>
  <si>
    <t>001-0062800 1</t>
  </si>
  <si>
    <t>1244  HAYES CROSSING ROAD GILBERT, SC 29054</t>
  </si>
  <si>
    <t>001-0062900 4</t>
  </si>
  <si>
    <t>1329  HAYES CROSSING ROAD GILBERT, SC 29054</t>
  </si>
  <si>
    <t>001-0062950 1</t>
  </si>
  <si>
    <t>1238  HAYES CROSSING ROAD GILBERT, SC 29054</t>
  </si>
  <si>
    <t>001-0063000 1</t>
  </si>
  <si>
    <t>1237  HAYES CROSSING ROAD GILBERT, SC 29054</t>
  </si>
  <si>
    <t>001-0063025 1</t>
  </si>
  <si>
    <t>1117  HAYES CROSSING ROAD LOT 1 GILBERT, SC 29054</t>
  </si>
  <si>
    <t>001-0063050 1</t>
  </si>
  <si>
    <t>1121  HAYES CROSSING ROAD GILBERT, SC 29054</t>
  </si>
  <si>
    <t>001-0063075 1</t>
  </si>
  <si>
    <t>1133  HAYES CROSSING ROAD GILBERT, SC 29054</t>
  </si>
  <si>
    <t>001-0063100 3</t>
  </si>
  <si>
    <t>1103  HAYES CROSSING ROAD GILBERT, SC 29054</t>
  </si>
  <si>
    <t>001-0063200 2</t>
  </si>
  <si>
    <t>3862  TWO NOTCH ROAD GILBERT, SC 29054</t>
  </si>
  <si>
    <t>001-0063225 3</t>
  </si>
  <si>
    <t>3863  TWO NOTCH ROAD GILBERT, SC 29054</t>
  </si>
  <si>
    <t>001-0063300 0</t>
  </si>
  <si>
    <t>3842  TWO NOTCH ROAD GILBERT, SC 29054</t>
  </si>
  <si>
    <t>001-0063400 2</t>
  </si>
  <si>
    <t>3818  TWO NOTCH ROAD GILBERT, SC 29054</t>
  </si>
  <si>
    <t>001-0063500 2</t>
  </si>
  <si>
    <t>3812  TWO NOTCH ROAD LOT 3 GILBERT, SC 29054</t>
  </si>
  <si>
    <t>001-0063600 3</t>
  </si>
  <si>
    <t>3802  TWO NOTCH ROAD LOT 1 GILBERT, SC 29054</t>
  </si>
  <si>
    <t>001-0063700 1</t>
  </si>
  <si>
    <t>3775  TWO NOTCH ROAD GILBERT, SC 29054</t>
  </si>
  <si>
    <t>001-0063800 2</t>
  </si>
  <si>
    <t>3708  TWO NOTCH ROAD GILBERT, SC 29054</t>
  </si>
  <si>
    <t>001-0063900 1</t>
  </si>
  <si>
    <t>3701  TWO NOTCH ROAD GILBERT, SC 29054</t>
  </si>
  <si>
    <t>001-0064000 1</t>
  </si>
  <si>
    <t>3702  TWO NOTCH ROAD GILBERT, SC 29054</t>
  </si>
  <si>
    <t>001-0064100 2</t>
  </si>
  <si>
    <t>3698  TWO NOTCH ROAD GILBERT, SC 29054</t>
  </si>
  <si>
    <t>001-0064200 1</t>
  </si>
  <si>
    <t>3696  TWO NOTCH ROAD GILBERT, SC 29054</t>
  </si>
  <si>
    <t>001-0064250 2</t>
  </si>
  <si>
    <t>3680  TWO NOTCH ROAD GILBERT, SC 29054</t>
  </si>
  <si>
    <t>001-0064300 5</t>
  </si>
  <si>
    <t>3666  TWO NOTCH ROAD GILBERT, SC 29054</t>
  </si>
  <si>
    <t>001-0064400 6</t>
  </si>
  <si>
    <t>3662  TWO NOTCH ROAD GILBERT, SC 29054</t>
  </si>
  <si>
    <t>001-0064500 6</t>
  </si>
  <si>
    <t>3656  TWO NOTCH ROAD GILBERT, SC 29054</t>
  </si>
  <si>
    <t>001-0064600 1</t>
  </si>
  <si>
    <t>3645  TWO NOTCH ROAD MOBILE HOME GILBERT, SC 29054</t>
  </si>
  <si>
    <t>001-0064650 0</t>
  </si>
  <si>
    <t>3644  TWO NOTCH ROAD GILBERT, SC 29054</t>
  </si>
  <si>
    <t>001-0064700 1</t>
  </si>
  <si>
    <t>3637  TWO NOTCH ROAD GILBERT, SC 29054</t>
  </si>
  <si>
    <t>001-0064800 1</t>
  </si>
  <si>
    <t>3441  TWO NOTCH ROAD LEXINGTON, SC, SC 29072</t>
  </si>
  <si>
    <t>001-0064950 1</t>
  </si>
  <si>
    <t>3501  TWO NOTCH ROAD LEXINGTON, SC 29072</t>
  </si>
  <si>
    <t>001-0064990 8</t>
  </si>
  <si>
    <t>3353  TWO NOTCH ROAD LEXINGTON, SC 29072</t>
  </si>
  <si>
    <t>001-0065000 6</t>
  </si>
  <si>
    <t>3386  TWO NOTCH ROAD LEXINGTON, SC 29072</t>
  </si>
  <si>
    <t>001-0065100 3</t>
  </si>
  <si>
    <t>3349  TWO NOTCH ROAD LEXINGTON, SC 29072</t>
  </si>
  <si>
    <t>001-0065200 1</t>
  </si>
  <si>
    <t>3337  TWO NOTCH ROAD LEXINGTON, SC 29072</t>
  </si>
  <si>
    <t>001-0065300 1</t>
  </si>
  <si>
    <t>3323  TWO NOTCH ROAD LEXINGTON, SC 29072</t>
  </si>
  <si>
    <t>001-0065400 1</t>
  </si>
  <si>
    <t>3289  TWO NOTCH ROAD LEXINGTON, SC 29072</t>
  </si>
  <si>
    <t>001-0065500 1</t>
  </si>
  <si>
    <t>3267  TWO NOTCH ROAD LEXINGTON, SC 29072</t>
  </si>
  <si>
    <t>001-0065600 4</t>
  </si>
  <si>
    <t>3261  TWO NOTCH ROAD LEXINGTON, SC 29072</t>
  </si>
  <si>
    <t>001-0065700 1</t>
  </si>
  <si>
    <t>3258  TWO NOTCH ROAD LEXINGTON, SC 29072</t>
  </si>
  <si>
    <t>001-0065800 1</t>
  </si>
  <si>
    <t xml:space="preserve"> MHP @ TWO NOTCH ROAD LEXINGTON, SC 29072</t>
  </si>
  <si>
    <t>001-0065801 1</t>
  </si>
  <si>
    <t>001-0065900 1</t>
  </si>
  <si>
    <t>1578  CALKS FERRY ROAD LEXINGTON, SC 29072</t>
  </si>
  <si>
    <t>001-0066000 1</t>
  </si>
  <si>
    <t>1594  CALKS FERRY ROAD LEXINGTON, SC 29072</t>
  </si>
  <si>
    <t>001-0066010 2</t>
  </si>
  <si>
    <t>1045  OSCAR PRICE ROAD LEXINGTON, SC 29072</t>
  </si>
  <si>
    <t>001-0066020 1</t>
  </si>
  <si>
    <t>1043  OSCAR PRICE ROAD LEXINGTON, SC 29072</t>
  </si>
  <si>
    <t>001-0066025 2</t>
  </si>
  <si>
    <t>1331  BELO ROAD LEXINGTON, SC 29072</t>
  </si>
  <si>
    <t>001-0066030 2</t>
  </si>
  <si>
    <t>1322  BELO ROAD LEXINGTON, SC 29072</t>
  </si>
  <si>
    <t>001-0066040 2</t>
  </si>
  <si>
    <t>1505  CALKS FERRY ROAD LEXINGTON, SC 29072</t>
  </si>
  <si>
    <t>001-0066050 0</t>
  </si>
  <si>
    <t>3157  TWO NOTCH ROAD LEXINGTON, SC 29072</t>
  </si>
  <si>
    <t>001-0066060 1</t>
  </si>
  <si>
    <t>3129  TWO NOTCH ROAD LEXINGTON, SC 29072</t>
  </si>
  <si>
    <t>001-0066065 1</t>
  </si>
  <si>
    <t>001-0066100 1</t>
  </si>
  <si>
    <t>1598-B  CALKS FERRY ROAD LEXINGTON, SC 29072</t>
  </si>
  <si>
    <t>001-0066200 1</t>
  </si>
  <si>
    <t>1600  CALKS FERRY ROAD LEXINGTON, SC 29072</t>
  </si>
  <si>
    <t>001-0066300 1</t>
  </si>
  <si>
    <t>1598  CALKS FERRY ROAD LEXINGTON, SC 29072</t>
  </si>
  <si>
    <t>001-0066400 1</t>
  </si>
  <si>
    <t>1604  CALKS FERRY ROAD LEXINGTON, SC 29072</t>
  </si>
  <si>
    <t>001-0066425 2</t>
  </si>
  <si>
    <t>1606  CALKS FERRY ROAD LEXINGTON, SC 29072</t>
  </si>
  <si>
    <t>001-0066450 4</t>
  </si>
  <si>
    <t>1614  CALKS FERRY ROAD LEXINGTON, SC 29072</t>
  </si>
  <si>
    <t>001-0066475 1</t>
  </si>
  <si>
    <t>1650  CALKS FERRY ROAD LEXINGTON, SC 29072</t>
  </si>
  <si>
    <t>001-0066500 1</t>
  </si>
  <si>
    <t>3122  TWO NOTCH ROAD LEXINGTON, SC 29072</t>
  </si>
  <si>
    <t>001-0066550 0</t>
  </si>
  <si>
    <t>3112  TWO NOTCH ROAD 115 JOYCE ANN ROAD LEXINGTON, SC 29072</t>
  </si>
  <si>
    <t>001-0066600 1</t>
  </si>
  <si>
    <t>3110  TWO NOTCH ROAD LEXINGTON, SC 29072</t>
  </si>
  <si>
    <t>001-0066700 2</t>
  </si>
  <si>
    <t>3108  TWO NOTCH ROAD LEXINGTON, SC 29072</t>
  </si>
  <si>
    <t>001-0066800 2</t>
  </si>
  <si>
    <t>3104  TWO NOTCH ROAD LEXINGTON, SC 29072</t>
  </si>
  <si>
    <t>001-0066900 1</t>
  </si>
  <si>
    <t>3075  TWO NOTCH ROAD LEXINGTON, SC 29072</t>
  </si>
  <si>
    <t>001-0067000 1</t>
  </si>
  <si>
    <t>3066  TWO NOTCH ROAD LEXINGTON, SC 29072</t>
  </si>
  <si>
    <t>001-0067100 1</t>
  </si>
  <si>
    <t>3063  TWO NOTCH ROAD LEXINGTON, SC 29072</t>
  </si>
  <si>
    <t>001-0067200 1</t>
  </si>
  <si>
    <t>3050  TWO NOTCH ROAD LEXINGTON, SC 29072</t>
  </si>
  <si>
    <t>001-0067300 8</t>
  </si>
  <si>
    <t>3043  TWO NOTCH ROAD LEXINGTON, SC 29072</t>
  </si>
  <si>
    <t>001-0067400 1</t>
  </si>
  <si>
    <t>3022  TWO NOTCH ROAD LEXINGTON, SC 29072</t>
  </si>
  <si>
    <t>001-0067500 1</t>
  </si>
  <si>
    <t>1430  CALKS FERRY ROAD LEXINGTON, SC 29072</t>
  </si>
  <si>
    <t>001-0067600 4</t>
  </si>
  <si>
    <t>1448  CALKS FERRY ROAD LEXINGTON, SC 29072</t>
  </si>
  <si>
    <t>001-0067800 1</t>
  </si>
  <si>
    <t>1161  WIRE ROAD LEXINGTON, SC 29072</t>
  </si>
  <si>
    <t>001-0067900 1</t>
  </si>
  <si>
    <t>1017  WIRE ROAD LEXINGTON, SC 29072</t>
  </si>
  <si>
    <t>001-0068000 1</t>
  </si>
  <si>
    <t>935  WIRE ROAD, A&amp;B LEXINGTON, SC 29072</t>
  </si>
  <si>
    <t>001-0068100 2</t>
  </si>
  <si>
    <t>929  WIRE ROAD LEXINGTON, SC 29072</t>
  </si>
  <si>
    <t>001-0068200 1</t>
  </si>
  <si>
    <t>907  WIRE ROAD GILBERT, SC 29054</t>
  </si>
  <si>
    <t>001-0068300 1</t>
  </si>
  <si>
    <t>1117  DRAWDEBIL ROAD GILBERT, SC 29054</t>
  </si>
  <si>
    <t>001-0068400 1</t>
  </si>
  <si>
    <t>1105  DRAWDEBIL ROAD GILBERT, SC 29054</t>
  </si>
  <si>
    <t>001-0068500 1</t>
  </si>
  <si>
    <t>859  WIRE ROAD GILBERT, SC 29054</t>
  </si>
  <si>
    <t>001-0068600 1</t>
  </si>
  <si>
    <t>845  WIRE ROAD GILBERT, SC 29054</t>
  </si>
  <si>
    <t>001-0068650 1</t>
  </si>
  <si>
    <t>795  WIRE ROAD GILBERT, SC 29054</t>
  </si>
  <si>
    <t>001-0068700 1</t>
  </si>
  <si>
    <t>791  WIRE ROAD, LOT 4 CENTER PLACE GILBERT, SC 29054</t>
  </si>
  <si>
    <t>001-0068800 1</t>
  </si>
  <si>
    <t>787  WIRE ROAD GILBERT, SC 29054</t>
  </si>
  <si>
    <t>001-0068900 3</t>
  </si>
  <si>
    <t>779  WIRE ROAD, LOT 2 CENTER PLACE GILBERT, SC 29054</t>
  </si>
  <si>
    <t>001-0069000 1</t>
  </si>
  <si>
    <t>771  WIRE ROAD, LOT 1 CENTER PLACE GILBERT, SC 29054</t>
  </si>
  <si>
    <t>001-0069100 6</t>
  </si>
  <si>
    <t>765  WIRE ROAD GILBERT, SC 29054</t>
  </si>
  <si>
    <t>001-0069200 4</t>
  </si>
  <si>
    <t>104  BRISK PLACE WIRE ROAD, LOT 4 GILBERT, SC 29054</t>
  </si>
  <si>
    <t>001-0069300 1</t>
  </si>
  <si>
    <t>108  BRISK PLACE, LOT 3 GILBERT, SC 29054</t>
  </si>
  <si>
    <t>001-0069400 3</t>
  </si>
  <si>
    <t>109  BRISK PLACE, LOT 2 GILBERT, SC 29054</t>
  </si>
  <si>
    <t>001-0069500 2</t>
  </si>
  <si>
    <t>761  WIRE ROAD GILBERT, SC 29054</t>
  </si>
  <si>
    <t>001-0069600 1</t>
  </si>
  <si>
    <t>801  WIRE ROAD GILBERT, SC 29054</t>
  </si>
  <si>
    <t>001-0069700 5</t>
  </si>
  <si>
    <t>1102  WIRE ROAD LEXINGTON, SC 29072</t>
  </si>
  <si>
    <t>001-0069750 5</t>
  </si>
  <si>
    <t>1108  WIRE ROAD LEXINGTON, SC 29072</t>
  </si>
  <si>
    <t>001-0069800 4</t>
  </si>
  <si>
    <t>754  WIRE ROAD GILBERT, SC 29054</t>
  </si>
  <si>
    <t>001-0069900 1</t>
  </si>
  <si>
    <t>742  WIRE ROAD GILBERT, SC 29054</t>
  </si>
  <si>
    <t>001-0070000 1</t>
  </si>
  <si>
    <t>706  WIRE ROAD GILBERT, SC 29054</t>
  </si>
  <si>
    <t>001-0070050 0</t>
  </si>
  <si>
    <t>702  WIRE ROAD GILBERT, SC 29054</t>
  </si>
  <si>
    <t>001-0070100 1</t>
  </si>
  <si>
    <t>678  WIRE ROAD GILBERT, SC 29054</t>
  </si>
  <si>
    <t>001-0070200 2</t>
  </si>
  <si>
    <t>672  WIRE ROAD GILBERT, SC 29054</t>
  </si>
  <si>
    <t>001-0070300 1</t>
  </si>
  <si>
    <t>625  WIRE ROAD GILBERT, SC 29054</t>
  </si>
  <si>
    <t>001-0070400 1</t>
  </si>
  <si>
    <t>811  HAYES CROSSING ROAD GILBERT, SC 29054</t>
  </si>
  <si>
    <t>001-0070450 0</t>
  </si>
  <si>
    <t>567  WIRE ROAD GILBERT, SC 29054</t>
  </si>
  <si>
    <t>001-0070500 1</t>
  </si>
  <si>
    <t>569  WIRE ROAD GILBERT, SC 29054</t>
  </si>
  <si>
    <t>001-0070600 1</t>
  </si>
  <si>
    <t>001-0070700 1</t>
  </si>
  <si>
    <t>551  WIRE ROAD, LOT 4 GILBERT, SC 29054</t>
  </si>
  <si>
    <t>001-0070800 1</t>
  </si>
  <si>
    <t>545  WIRE ROAD, LOT 3 GILBERT, SC 29054</t>
  </si>
  <si>
    <t>001-0070900 1</t>
  </si>
  <si>
    <t>539  WIRE ROAD GILBERT, SC 29054</t>
  </si>
  <si>
    <t>001-0071000 1</t>
  </si>
  <si>
    <t>533  WIRE ROAD, LOT 1 GILBERT, SC 29054</t>
  </si>
  <si>
    <t>001-0071050 1</t>
  </si>
  <si>
    <t>505  WIRE ROAD GILBERT, SC 29054</t>
  </si>
  <si>
    <t>001-0071100 1</t>
  </si>
  <si>
    <t>524  WIRE ROAD GILBERT, SC 29054</t>
  </si>
  <si>
    <t>001-0071200 1</t>
  </si>
  <si>
    <t>101  TAYLOR STREET GILBERT, SC 29054</t>
  </si>
  <si>
    <t>001-0071300 1</t>
  </si>
  <si>
    <t>108  TAYLOR STREET GILBERT, SC 29054</t>
  </si>
  <si>
    <t>001-0071400 2</t>
  </si>
  <si>
    <t>109  TAYLOR STREET GILBERT, SC 29054</t>
  </si>
  <si>
    <t>001-0071500 3</t>
  </si>
  <si>
    <t>117  TAYLOR STREET GILBERT, SC 29054</t>
  </si>
  <si>
    <t>001-0071600 1</t>
  </si>
  <si>
    <t>118  TAYLOR STREET GILBERT, SC 29054</t>
  </si>
  <si>
    <t>001-0071700 1</t>
  </si>
  <si>
    <t>124  TAYLOR STREET GILBERT, SC 29054</t>
  </si>
  <si>
    <t>001-0071800 3</t>
  </si>
  <si>
    <t>125  TAYLOR STREET GILBERT, SC 29054</t>
  </si>
  <si>
    <t>001-0071900 3</t>
  </si>
  <si>
    <t>132  TAYLOR STREET GILBERT, SC 29054</t>
  </si>
  <si>
    <t>001-0072000 1</t>
  </si>
  <si>
    <t>133  TAYLOR STREET GILBERT, SC 29054</t>
  </si>
  <si>
    <t>001-0072100 7</t>
  </si>
  <si>
    <t>140  TAYLOR STREET GILBERT, SC 29054</t>
  </si>
  <si>
    <t>001-0072200 1</t>
  </si>
  <si>
    <t>141  TAYLOR STREET GILBERT, SC 29054</t>
  </si>
  <si>
    <t>001-0072275 1</t>
  </si>
  <si>
    <t>146  TAYLOR STREET GILBERT, SC 29054</t>
  </si>
  <si>
    <t>001-0072300 1</t>
  </si>
  <si>
    <t>148  TAYLOR STREET GILBERT, SC 29054</t>
  </si>
  <si>
    <t>001-0072400 2</t>
  </si>
  <si>
    <t>160  TAYLOR STREET GILBERT, SC 29054</t>
  </si>
  <si>
    <t>001-0072500 4</t>
  </si>
  <si>
    <t>166  TAYLOR STREET GILBERT, SC 29054</t>
  </si>
  <si>
    <t>001-0072600 3</t>
  </si>
  <si>
    <t>402  WIRE ROAD GILBERT, SC 29054</t>
  </si>
  <si>
    <t>001-0072700 1</t>
  </si>
  <si>
    <t>109  FOX STREET, LOT 11 GILBERT, SC 29054</t>
  </si>
  <si>
    <t>001-0072750 2</t>
  </si>
  <si>
    <t>114  FOX STREET GILBERT, SC 29054</t>
  </si>
  <si>
    <t>001-0072800 1</t>
  </si>
  <si>
    <t>116  FOX STREET GILBERT, SC 29054</t>
  </si>
  <si>
    <t>001-0072900 1</t>
  </si>
  <si>
    <t>117  FOX STREET GILBERT, SC 29054</t>
  </si>
  <si>
    <t>001-0073000 2</t>
  </si>
  <si>
    <t>125  FOX STREET GILBERT, SC 29054</t>
  </si>
  <si>
    <t>001-0073100 1</t>
  </si>
  <si>
    <t>132  FOX STREET GILBERT, SC 29054</t>
  </si>
  <si>
    <t>001-0073150 0</t>
  </si>
  <si>
    <t>135  FOX STREET GILBERT, SC 29054</t>
  </si>
  <si>
    <t>001-0073200 1</t>
  </si>
  <si>
    <t>140  FOX STREET GILBERT, SC 29054</t>
  </si>
  <si>
    <t>001-0073300 6</t>
  </si>
  <si>
    <t>141  FOX STREET GILBERT, SC 29054</t>
  </si>
  <si>
    <t>001-0073400 1</t>
  </si>
  <si>
    <t>412  WIRE ROAD GILBERT, SC 29054</t>
  </si>
  <si>
    <t>001-0073500 3</t>
  </si>
  <si>
    <t>368  WIRE ROAD GILBERT, SC 29054</t>
  </si>
  <si>
    <t>001-0073600 2</t>
  </si>
  <si>
    <t>348  WIRE ROAD GILBERT, SC 29054</t>
  </si>
  <si>
    <t>001-0073700 2</t>
  </si>
  <si>
    <t>344  WIRE ROAD GILBERT, SC 29054</t>
  </si>
  <si>
    <t>001-0073800 2</t>
  </si>
  <si>
    <t>330  WIRE ROAD GILBERT, SC 29054</t>
  </si>
  <si>
    <t>001-0073900 11</t>
  </si>
  <si>
    <t>320  WIRE ROAD GILBERT, SC 29054</t>
  </si>
  <si>
    <t>001-0074000 3</t>
  </si>
  <si>
    <t>314  WIRE ROAD GILBERT, SC 29054</t>
  </si>
  <si>
    <t>001-0074100 1</t>
  </si>
  <si>
    <t>111  JUNIPER SPRINGS ROAD GILBERT, SC 29054</t>
  </si>
  <si>
    <t>001-0074200 2</t>
  </si>
  <si>
    <t>110  JUNIPER SPRINGS ROAD GILBERT, SC 29054</t>
  </si>
  <si>
    <t>001-0074300 2</t>
  </si>
  <si>
    <t>122  JUNIPER SPRINGS ROAD GILBERT, SC 29054</t>
  </si>
  <si>
    <t>001-0074400 1</t>
  </si>
  <si>
    <t>204  JUNIPER SPRINGS ROAD GILBERT, SC 29054</t>
  </si>
  <si>
    <t>001-0074500 1</t>
  </si>
  <si>
    <t>205  JUNIPER SPRINGS ROAD GILBERT, SC 29054</t>
  </si>
  <si>
    <t>001-0074550 1</t>
  </si>
  <si>
    <t>216  JUNIPER SPRINGS ROAD GILBERT, SC 29054</t>
  </si>
  <si>
    <t>001-0074600 3</t>
  </si>
  <si>
    <t>102  HIGHLAND HOPE LANE LOT 8 GILBERT, SC 29054</t>
  </si>
  <si>
    <t>001-0074700 3</t>
  </si>
  <si>
    <t>108  HIGHLAND HOPE LANE LOT 7 GILBERT, SC 29054</t>
  </si>
  <si>
    <t>001-0074800 1</t>
  </si>
  <si>
    <t>110  HIGHLAND HOPE LANE LOT 6 GILBERT, SC 29054</t>
  </si>
  <si>
    <t>001-0074900 1</t>
  </si>
  <si>
    <t>114  HIGHLAND HOPE LANE LOT 5 GILBERT, SC 29054</t>
  </si>
  <si>
    <t>001-0075000 2</t>
  </si>
  <si>
    <t>115  HIGHLAND HOPE LANE LOT 4 GILBERT, SC 29054</t>
  </si>
  <si>
    <t>001-0075100 1</t>
  </si>
  <si>
    <t>111  HIGHLAND HOPE LANE LOT 3 GILBERT, SC 29054</t>
  </si>
  <si>
    <t>001-0075200 2</t>
  </si>
  <si>
    <t>107  HIGHLAND HOPE LANE LOT 2 GILBERT, SC 29054</t>
  </si>
  <si>
    <t>001-0075300 1</t>
  </si>
  <si>
    <t>103  HIGHLAND HOPE LANE LOT 1 GILBERT, SC 29054</t>
  </si>
  <si>
    <t>001-0075500 1</t>
  </si>
  <si>
    <t>304  JUNIPER SPRINGS ROAD GILBERT, SC 29054</t>
  </si>
  <si>
    <t>001-0075600 4</t>
  </si>
  <si>
    <t>402  JUNIPER SPRINGS ROAD GILBERT, SC 29054</t>
  </si>
  <si>
    <t>001-0075650 1</t>
  </si>
  <si>
    <t>404  JUNIPER SPRINGS ROAD GILBERT, SC 29054</t>
  </si>
  <si>
    <t>001-0075700 2</t>
  </si>
  <si>
    <t>410  JUNIPER SPRINGS ROAD GILBERT, SC 29054</t>
  </si>
  <si>
    <t>001-0075800 1</t>
  </si>
  <si>
    <t>421  JUNIPER SPRINGS ROAD GILBERT, SC 29054</t>
  </si>
  <si>
    <t>001-0075900 1</t>
  </si>
  <si>
    <t>511  JUNIPER SPRINGS ROAD GILBERT, SC 29054</t>
  </si>
  <si>
    <t>001-0076000 2</t>
  </si>
  <si>
    <t>514  JUNIPER SPRINGS ROAD GILBERT, SC 29054</t>
  </si>
  <si>
    <t>001-0076100 1</t>
  </si>
  <si>
    <t>521  JUNIPER SPRINGS ROAD GILBERT, SC 29054</t>
  </si>
  <si>
    <t>001-0076200 4</t>
  </si>
  <si>
    <t>605  JUNIPER SPRINGS ROAD GILBERT, SC 29054</t>
  </si>
  <si>
    <t>001-0076300 1</t>
  </si>
  <si>
    <t>604  JUNIPER SPRINGS ROAD GILBERT, SC 29054</t>
  </si>
  <si>
    <t>001-0076400 1</t>
  </si>
  <si>
    <t>615  JUNIPER SPRINGS ROAD GILBERT, SC 29054</t>
  </si>
  <si>
    <t>001-0076500 1</t>
  </si>
  <si>
    <t>619  JUNIPER SPRINGS ROAD GILBERT, SC 29054</t>
  </si>
  <si>
    <t>001-0076600 1</t>
  </si>
  <si>
    <t>621  JUNIPER SPRINGS ROAD GILBERT, SC 29054</t>
  </si>
  <si>
    <t>001-0076650 4</t>
  </si>
  <si>
    <t>708  JUNIPER SPRINGS ROAD GILBERT, SC 29054</t>
  </si>
  <si>
    <t>001-0076700 2</t>
  </si>
  <si>
    <t>707  JUNIPER SPRINGS ROAD GILBERT, SC 29054</t>
  </si>
  <si>
    <t>001-0076800 1</t>
  </si>
  <si>
    <t>714  JUNIPER SPRINGS ROAD GILBERT, SC 29054</t>
  </si>
  <si>
    <t>001-0076900 1</t>
  </si>
  <si>
    <t>711  JUNIPER SPRINGS ROAD GILBERT, SC 29054</t>
  </si>
  <si>
    <t>001-0077000 1</t>
  </si>
  <si>
    <t>713  JUNIPER SPRINGS ROAD GILBERT, SC 29054</t>
  </si>
  <si>
    <t>001-0077100 1</t>
  </si>
  <si>
    <t>001-0077200 1</t>
  </si>
  <si>
    <t>732  JUNIPER SPRINGS ROAD GILBERT, SC 29054</t>
  </si>
  <si>
    <t>001-0077300 1</t>
  </si>
  <si>
    <t>733  JUNIPER SPRINGS ROAD GILBERT, SC 29054</t>
  </si>
  <si>
    <t>001-0077400 1</t>
  </si>
  <si>
    <t>725  JUNIPER SPRINGS ROAD GILBERT, SC 29054</t>
  </si>
  <si>
    <t>001-0077500 14</t>
  </si>
  <si>
    <t>775  JUNIPER SPRINGS ROAD GILBERT, SC 29054</t>
  </si>
  <si>
    <t>001-0077600 2</t>
  </si>
  <si>
    <t>538  SEMM SEASE ROAD GILBERT, SC 29054</t>
  </si>
  <si>
    <t>001-0077700 1</t>
  </si>
  <si>
    <t>527  SEMM SEASE ROAD GILBERT, SC 29054</t>
  </si>
  <si>
    <t>001-0077800 1</t>
  </si>
  <si>
    <t>520  SEMM SEASE ROAD GILBERT, SC 29054</t>
  </si>
  <si>
    <t>001-0077850 0</t>
  </si>
  <si>
    <t>507  SEMM SEASE ROAD GILBERT, SC 29054</t>
  </si>
  <si>
    <t>001-0077900 1</t>
  </si>
  <si>
    <t>503  SEMM SEASE ROAD GILBERT, SC 29054</t>
  </si>
  <si>
    <t>001-0078000 1</t>
  </si>
  <si>
    <t>448  SEMM SEASE ROAD GILBERT, SC 29054</t>
  </si>
  <si>
    <t>001-0078050 0</t>
  </si>
  <si>
    <t>436  SEMM SEASE ROAD GILBERT, SC 29054</t>
  </si>
  <si>
    <t>001-0078100 1</t>
  </si>
  <si>
    <t>426  SEMM SEASE ROAD GILBERT, SC 29054</t>
  </si>
  <si>
    <t>001-0078200 1</t>
  </si>
  <si>
    <t>422  SEMM SEASE ROAD GILBERT, SC 29054</t>
  </si>
  <si>
    <t>001-0078300 1</t>
  </si>
  <si>
    <t>404  SEMM SEASE ROAD GILBERT, SC 29054</t>
  </si>
  <si>
    <t>001-0078400 2</t>
  </si>
  <si>
    <t>372  SEMM SEASE ROAD GILBERT, SC 29054</t>
  </si>
  <si>
    <t>001-0078500 2</t>
  </si>
  <si>
    <t>378  SEMM SEASE ROAD GILBERT, SC 29054</t>
  </si>
  <si>
    <t>001-0078600 2</t>
  </si>
  <si>
    <t>384  SEMM SEASE ROAD GILBERT, SC 29054</t>
  </si>
  <si>
    <t>001-0078700 2</t>
  </si>
  <si>
    <t>390  SEMM SEASE ROAD GILBERT, SC 29054</t>
  </si>
  <si>
    <t>001-0078800 1</t>
  </si>
  <si>
    <t>351  SEMM SEASE ROAD GILBERT, SC 29054</t>
  </si>
  <si>
    <t>001-0078900 1</t>
  </si>
  <si>
    <t>350  SEMM SEASE ROAD GILBERT, SC 29054</t>
  </si>
  <si>
    <t>001-0078950 0</t>
  </si>
  <si>
    <t>974  HAYES CROSSING ROAD GILBERT, SC 29054</t>
  </si>
  <si>
    <t>001-0079000 2</t>
  </si>
  <si>
    <t>952  HAYES CROSSING ROAD GILBERT, SC 29054</t>
  </si>
  <si>
    <t>001-0079100 1</t>
  </si>
  <si>
    <t>944  HAYES CROSSING ROAD GILBERT, SC 29054</t>
  </si>
  <si>
    <t>001-0079200 1</t>
  </si>
  <si>
    <t>870  HAYES CROSSING ROAD GILBERT, SC 29054</t>
  </si>
  <si>
    <t>001-0079300 1</t>
  </si>
  <si>
    <t>852  HAYES CROSSING ROAD GILBERT, SC 29054</t>
  </si>
  <si>
    <t>001-0079400 1</t>
  </si>
  <si>
    <t>851  HAYES CROSSING ROAD GILBERT, SC 29054</t>
  </si>
  <si>
    <t>001-0079500 1</t>
  </si>
  <si>
    <t>846  HAYES CROSSING ROAD GILBERT, SC 29054</t>
  </si>
  <si>
    <t>001-0079600 1</t>
  </si>
  <si>
    <t>844  HAYES CROSSING ROAD GILBERT, SC 29054</t>
  </si>
  <si>
    <t>001-0079700 1</t>
  </si>
  <si>
    <t>839  HAYES CROSSING ROAD GILBERT, SC 29054</t>
  </si>
  <si>
    <t>001-0079800 1</t>
  </si>
  <si>
    <t>830  HAYES CROSSING ROAD GILBERT, SC 29054</t>
  </si>
  <si>
    <t>001-0079900 7</t>
  </si>
  <si>
    <t>264  SEMM SEASE ROAD GILBERT, SC 29054</t>
  </si>
  <si>
    <t>001-0079950 1</t>
  </si>
  <si>
    <t>226  SEMM SEASE ROAD GILBERT, SC 29054</t>
  </si>
  <si>
    <t>001-0080000 1</t>
  </si>
  <si>
    <t>211  SEMM SEASE ROAD GILBERT, SC 29054</t>
  </si>
  <si>
    <t>001-0080050 3</t>
  </si>
  <si>
    <t>215  SEMM SEASE ROAD TRAILER GILBERT, SC 29054</t>
  </si>
  <si>
    <t>001-0080100 1</t>
  </si>
  <si>
    <t>214  SEMM SEASE ROAD GILBERT, SC 29054</t>
  </si>
  <si>
    <t>001-0080200 2</t>
  </si>
  <si>
    <t>208  SEMM SEASE ROAD GILBERT, SC 29054</t>
  </si>
  <si>
    <t>001-0080300 1</t>
  </si>
  <si>
    <t>201  SEMM SEASE ROAD GILBERT, SC 29054</t>
  </si>
  <si>
    <t>001-0080400 1</t>
  </si>
  <si>
    <t>155  SEMM SEASE ROAD GILBERT, SC 29054</t>
  </si>
  <si>
    <t>001-0080450 1</t>
  </si>
  <si>
    <t>145  SEMM SEASE ROAD GILBERT, SC 29054</t>
  </si>
  <si>
    <t>001-0080500 1</t>
  </si>
  <si>
    <t>133  SEMM SEASE ROAD GILBERT, SC 29054</t>
  </si>
  <si>
    <t>001-0080600 3</t>
  </si>
  <si>
    <t>119  SEMM SEASE ROAD GILBERT, SC 29054</t>
  </si>
  <si>
    <t>001-0080700 1</t>
  </si>
  <si>
    <t xml:space="preserve"> SEMM SEASE ROAD GILBERT, SC 29054</t>
  </si>
  <si>
    <t>001-0080800 1</t>
  </si>
  <si>
    <t>111  SEMM SEASE ROAD GILBERT, SC 29054</t>
  </si>
  <si>
    <t>001-0080900 3</t>
  </si>
  <si>
    <t>760  WIRE ROAD SEMM SEASE ROAD GILBERT, SC 29054</t>
  </si>
  <si>
    <t>001-0081000 2</t>
  </si>
  <si>
    <t>101  SEMM SEASE ROAD GILBERT, SC 29054</t>
  </si>
  <si>
    <t>001-0081100 1</t>
  </si>
  <si>
    <t>272  ISIAH HALL ROAD GILBERT, SC 29054</t>
  </si>
  <si>
    <t>001-0081200 1</t>
  </si>
  <si>
    <t>274  ISIAH HALL ROAD GILBERT, SC 29054</t>
  </si>
  <si>
    <t>001-0081300 1</t>
  </si>
  <si>
    <t>276  ISIAH HALL ROAD GILBERT, SC 29054</t>
  </si>
  <si>
    <t>001-0081400 1</t>
  </si>
  <si>
    <t>305  REEDER STREET GILBERT, SC 29054</t>
  </si>
  <si>
    <t>001-0081500 1</t>
  </si>
  <si>
    <t>289  ISIAH HALL ROAD GILBERT, SC 29054</t>
  </si>
  <si>
    <t>001-0081600 1</t>
  </si>
  <si>
    <t>302  REEDER STREET GILBERT, SC 29054</t>
  </si>
  <si>
    <t>001-0081700 1</t>
  </si>
  <si>
    <t>301  ISIAH HALL ROAD GILBERT, SC 29054</t>
  </si>
  <si>
    <t>001-0081800 1</t>
  </si>
  <si>
    <t>316  ISIAH HALL ROAD GILBERT, SC 29054</t>
  </si>
  <si>
    <t>001-0081900 2</t>
  </si>
  <si>
    <t>317  ISIAH HALL ROAD GILBERT, SC 29054</t>
  </si>
  <si>
    <t>001-0082000 2</t>
  </si>
  <si>
    <t>320  ISIAH HALL ROAD GILBERT, SC 29054</t>
  </si>
  <si>
    <t>001-0082100 4</t>
  </si>
  <si>
    <t>413  ISIAH HALL ROAD GILBERT, SC 29054</t>
  </si>
  <si>
    <t>001-0082200 1</t>
  </si>
  <si>
    <t>417  ISIAH HALL ROAD GILBERT, SC 29054</t>
  </si>
  <si>
    <t>001-0082300 1</t>
  </si>
  <si>
    <t>424  ISIAH HALL ROAD GILBERT, SC 29054</t>
  </si>
  <si>
    <t>001-0082400 1</t>
  </si>
  <si>
    <t>419  ISIAH HALL ROAD GILBERT, SC 29054</t>
  </si>
  <si>
    <t>001-0082450 0</t>
  </si>
  <si>
    <t>420  ISIAH HALL ROAD GILBERT, SC 29054</t>
  </si>
  <si>
    <t>001-0082500 1</t>
  </si>
  <si>
    <t>415  ISIAH HALL ROAD GILBERT, SC 29054</t>
  </si>
  <si>
    <t>001-0082525 2</t>
  </si>
  <si>
    <t>416  ISIAH HALL ROAD GILBERT, SC 29054</t>
  </si>
  <si>
    <t>001-0082600 1</t>
  </si>
  <si>
    <t>429  ISIAH HALL ROAD GILBERT, SC 29054</t>
  </si>
  <si>
    <t>001-0082700 1</t>
  </si>
  <si>
    <t>558  ISIAH HALL ROAD GILBERT, SC 29054</t>
  </si>
  <si>
    <t>001-0082800 1</t>
  </si>
  <si>
    <t>554  ISIAH HALL ROAD GILBERT, SC 29054</t>
  </si>
  <si>
    <t>001-0082900 1</t>
  </si>
  <si>
    <t>536  ISIAH HALL ROAD GILBERT, SC 29054</t>
  </si>
  <si>
    <t>001-0083000 1</t>
  </si>
  <si>
    <t>210  ROY STEELE ROAD GILBERT, SC 29054</t>
  </si>
  <si>
    <t>001-0083050 1</t>
  </si>
  <si>
    <t>225  ROY STEELE ROAD GILBERT, SC 29054</t>
  </si>
  <si>
    <t>001-0083100 1</t>
  </si>
  <si>
    <t xml:space="preserve"> HAYES CROSSING ROAD GILBERT, SC 29054</t>
  </si>
  <si>
    <t>001-0083200 1</t>
  </si>
  <si>
    <t>530  HAYES CROSSING ROAD GILBERT, SC 29054</t>
  </si>
  <si>
    <t>001-0083300 2</t>
  </si>
  <si>
    <t>536  HAYES CROSSING ROAD GILBERT, SC 29054</t>
  </si>
  <si>
    <t>001-0083400 1</t>
  </si>
  <si>
    <t>305  CROSBY ROAD GILBERT, SC 29054</t>
  </si>
  <si>
    <t>001-0083500 1</t>
  </si>
  <si>
    <t>256  CROSBY ROAD GILBERT, SC 29054</t>
  </si>
  <si>
    <t>001-0083600 1</t>
  </si>
  <si>
    <t>251  CROSBY ROAD GILBERT, SC 29054</t>
  </si>
  <si>
    <t>001-0083700 1</t>
  </si>
  <si>
    <t>233  CROSBY ROAD GILBERT, SC 29054</t>
  </si>
  <si>
    <t>001-0083800 2</t>
  </si>
  <si>
    <t>219  CROSBY ROAD GILBERT, SC 29054</t>
  </si>
  <si>
    <t>001-0083850 2</t>
  </si>
  <si>
    <t>117  CROSBY ROAD GILBERT, SC 29054</t>
  </si>
  <si>
    <t>001-0083875 0</t>
  </si>
  <si>
    <t>962  DRAWDEBIL ROAD GILBERT, SC 29054</t>
  </si>
  <si>
    <t>001-0083900 1</t>
  </si>
  <si>
    <t>933  DRAWDEBIL ROAD GILBERT, SC 29054</t>
  </si>
  <si>
    <t>001-0083950 0</t>
  </si>
  <si>
    <t>930  DRAWDEBIL ROAD GILBERT, SC 29054</t>
  </si>
  <si>
    <t>001-0084000 1</t>
  </si>
  <si>
    <t>910  DRAWDEBIL ROAD GILBERT, SC 29054</t>
  </si>
  <si>
    <t>001-0084050 0</t>
  </si>
  <si>
    <t>907  DRAWDEBIL ROAD GILBERT, SC 29054</t>
  </si>
  <si>
    <t>001-0084100 2</t>
  </si>
  <si>
    <t>904  DRAWDEBIL ROAD GILBERT, SC 29054</t>
  </si>
  <si>
    <t>001-0084200 3</t>
  </si>
  <si>
    <t>832  DRAWDEBIL ROAD GILBERT, SC 29054</t>
  </si>
  <si>
    <t>001-0084300 1</t>
  </si>
  <si>
    <t>824  DRAWDEBIL ROAD GILBERT, SC 29054</t>
  </si>
  <si>
    <t>001-0084400 1</t>
  </si>
  <si>
    <t>804  DRAWDEBIL ROAD GILBERT, SC 29054</t>
  </si>
  <si>
    <t>001-0084500 1</t>
  </si>
  <si>
    <t>744  DRAWDEBIL ROAD GILBERT, SC 29054</t>
  </si>
  <si>
    <t>001-0084600 1</t>
  </si>
  <si>
    <t>721  DRAWDEBIL ROAD GILBERT, SC 29054</t>
  </si>
  <si>
    <t>001-0084650 0</t>
  </si>
  <si>
    <t>716  DRAWDEBIL ROAD GILBERT, SC 29054</t>
  </si>
  <si>
    <t>001-0084700 1</t>
  </si>
  <si>
    <t>707  DRAWDEBIL ROAD GILBERT, SC 29054</t>
  </si>
  <si>
    <t>001-0084790 1</t>
  </si>
  <si>
    <t>409  DRAWDEBIL ROAD GILBERT, SC 29054</t>
  </si>
  <si>
    <t>001-0084800 1</t>
  </si>
  <si>
    <t>425  DRAWDEBIL ROAD GILBERT, SC 29054</t>
  </si>
  <si>
    <t>001-0084850 0</t>
  </si>
  <si>
    <t>449  DRAWDEBIL ROAD GILBERT, SC 29054</t>
  </si>
  <si>
    <t>001-0084890 0</t>
  </si>
  <si>
    <t>234  DRAWDEBIL ROAD GILBERT, SC 29054</t>
  </si>
  <si>
    <t>001-0084900 1</t>
  </si>
  <si>
    <t>242  DRAWDEBIL ROAD GILBERT, SC 29054</t>
  </si>
  <si>
    <t>001-0085000 1</t>
  </si>
  <si>
    <t>128  DRAWDEBIL ROAD GILBERT, SC 29054</t>
  </si>
  <si>
    <t>001-0085050 0</t>
  </si>
  <si>
    <t>536  WINDY ROAD GILBERT, SC 29054</t>
  </si>
  <si>
    <t>001-0085100 1</t>
  </si>
  <si>
    <t>531  WINDY ROAD GILBERT, SC 29054</t>
  </si>
  <si>
    <t>001-0085150 0</t>
  </si>
  <si>
    <t>510  WINDY ROAD GILBERT, SC 29054</t>
  </si>
  <si>
    <t>001-0085200 4</t>
  </si>
  <si>
    <t>468  WINDY ROAD GILBERT, SC 29054</t>
  </si>
  <si>
    <t>001-0085300 1</t>
  </si>
  <si>
    <t>456  WINDY ROAD GILBERT, SC 29054</t>
  </si>
  <si>
    <t>001-0085350 0</t>
  </si>
  <si>
    <t>511  YODER ROAD GILBERT, SC 29054</t>
  </si>
  <si>
    <t>001-0085400 1</t>
  </si>
  <si>
    <t>106  GOLDEN JUBILEE ROAD GILBERT, SC 29054</t>
  </si>
  <si>
    <t>001-0085500 1</t>
  </si>
  <si>
    <t>134  GOLDEN JUBILEE ROAD LOT 1 GILBERT, SC 29054</t>
  </si>
  <si>
    <t>001-0085600 1</t>
  </si>
  <si>
    <t>140  GOLDEN JUBILEE ROAD LOT 2 GILBERT, SC 29054</t>
  </si>
  <si>
    <t>001-0085700 3</t>
  </si>
  <si>
    <t>146  GOLDEN JUBILEE ROAD LOT 6 GILBERT, SC 29054</t>
  </si>
  <si>
    <t>001-0085750 0</t>
  </si>
  <si>
    <t>152  GOLDEN JUBILEE ROAD GILBERT, SC 29054</t>
  </si>
  <si>
    <t>001-0085800 3</t>
  </si>
  <si>
    <t>158  GOLDEN JUBILEE ROAD LOT 3 GILBERT, SC 29054</t>
  </si>
  <si>
    <t>001-0085900 1</t>
  </si>
  <si>
    <t>164  GOLDEN JUBILEE ROAD LOT 4 GILBERT, SC 29054</t>
  </si>
  <si>
    <t>001-0086000 1</t>
  </si>
  <si>
    <t>100  CIRRUS WAY LOT 74 GILBERT, SC 29054</t>
  </si>
  <si>
    <t>001-0086025 2</t>
  </si>
  <si>
    <t>112  CIRRUS WAY, LOT 71 HOUSE GILBERT, SC 29054</t>
  </si>
  <si>
    <t>001-0086100 3</t>
  </si>
  <si>
    <t>108  CIRRUS WAY LOT 72 GILBERT, SC 29054</t>
  </si>
  <si>
    <t>001-0086200 1</t>
  </si>
  <si>
    <t>112  CIRRUS WAY LOT 71 - HANGERS GILBERT, SC 29054</t>
  </si>
  <si>
    <t>001-0086300 3</t>
  </si>
  <si>
    <t>204  CIRRUS LANE LOT 69 GILBERT, SC 29054</t>
  </si>
  <si>
    <t>001-0086400 1</t>
  </si>
  <si>
    <t>208  CIRRUS LANE LOT 68 GILBERT, SC 29054</t>
  </si>
  <si>
    <t>001-0086500 1</t>
  </si>
  <si>
    <t>212  CIRRUS LANE GILBERT, SC 29054</t>
  </si>
  <si>
    <t>001-0086600 2</t>
  </si>
  <si>
    <t>220  CIRRUS LANE LOT 65 GILBERT, SC 29054</t>
  </si>
  <si>
    <t>001-0086700 1</t>
  </si>
  <si>
    <t>224  CIRRUS LANE LOT 64 GILBERT, SC 29054</t>
  </si>
  <si>
    <t>001-0086800 2</t>
  </si>
  <si>
    <t>228  CIRRUS LANE LOT 63 GILBERT, SC 29054</t>
  </si>
  <si>
    <t>001-0086900 2</t>
  </si>
  <si>
    <t>240  CIRRUS LANE LOT 60 GILBERT, SC 29054</t>
  </si>
  <si>
    <t>001-0086925 1</t>
  </si>
  <si>
    <t>244  CIRRUS LANE LOT 59 GILBERT, SC 29054</t>
  </si>
  <si>
    <t>001-0086930 0</t>
  </si>
  <si>
    <t>249  CIRRUS LANE LOT 58 GILBERT, SC 29054</t>
  </si>
  <si>
    <t>001-0087000 2</t>
  </si>
  <si>
    <t>231  CIRRUS LANE LOT 55 GILBERT, SC 29054</t>
  </si>
  <si>
    <t>001-0087050 0</t>
  </si>
  <si>
    <t>237  CIRRUS LANE LOT 56 GILBERT, SC 29054</t>
  </si>
  <si>
    <t>001-0087100 1</t>
  </si>
  <si>
    <t>219  CIRRUS LANE LOT 53 GILBERT, SC 29054</t>
  </si>
  <si>
    <t>001-0087200 2</t>
  </si>
  <si>
    <t>213  CIRRUS LANE LOT 52 GILBERT, SC 29054</t>
  </si>
  <si>
    <t>001-0087300 2</t>
  </si>
  <si>
    <t>207  CIRRUS LANE LOT 51 GILBERT, SC 29054</t>
  </si>
  <si>
    <t>001-0087400 1</t>
  </si>
  <si>
    <t>201  CIRRUS LANE LOT 50 GILBERT, SC 29054</t>
  </si>
  <si>
    <t>001-0087500 1</t>
  </si>
  <si>
    <t>255  GOLDEN JUBILEE ROAD GILBERT, SC 29054</t>
  </si>
  <si>
    <t>001-0087600 1</t>
  </si>
  <si>
    <t>221  WHITEPLAINS COURT LOT 2 GILBERT, SC 29054</t>
  </si>
  <si>
    <t>001-0087700 2</t>
  </si>
  <si>
    <t>217  WHITEPLAINS COURT LOT 3 GILBERT, SC 29054</t>
  </si>
  <si>
    <t>001-0087800 1</t>
  </si>
  <si>
    <t>213  WHITEPLAINS COURT LOT 4 GILBERT, SC 29054</t>
  </si>
  <si>
    <t>001-0087900 2</t>
  </si>
  <si>
    <t>209  WHITEPLAINS COURT LOT 5 GILBERT, SC 29054</t>
  </si>
  <si>
    <t>001-0088000 1</t>
  </si>
  <si>
    <t>205  WHITEPLAINS COURT LOT 6 GILBERT, SC 29054</t>
  </si>
  <si>
    <t>001-0088100 4</t>
  </si>
  <si>
    <t>200  WHITEPLAINS COURT LOT 8 GILBERT, SC 29054</t>
  </si>
  <si>
    <t>001-0088200 1</t>
  </si>
  <si>
    <t>204  WHITEPLAINS COURT LOT 9 GILBERT, SC 29054</t>
  </si>
  <si>
    <t>001-0088300 2</t>
  </si>
  <si>
    <t>216  WHITEPLAINS COURT LOT 12 GILBERT, SC 29054</t>
  </si>
  <si>
    <t>001-0088400 3</t>
  </si>
  <si>
    <t>220  WHITEPLAINS COURT LOT 13 GILBERT, SC 29054</t>
  </si>
  <si>
    <t>001-0088500 1</t>
  </si>
  <si>
    <t>224  WHITEPLAINS COURT LOT 14 GILBERT, SC 29054</t>
  </si>
  <si>
    <t>001-0088600 2</t>
  </si>
  <si>
    <t>300  WHITEPLAINS PLACE LOT 16 GILBERT, SC 29054</t>
  </si>
  <si>
    <t>001-0088700 3</t>
  </si>
  <si>
    <t>304  WHITEPLAINS PLACE LOT 17 GILBERT, SC 29054</t>
  </si>
  <si>
    <t>001-0088750 0</t>
  </si>
  <si>
    <t>305  WHITEPLAINS PLACE GILBERT, SC 29054</t>
  </si>
  <si>
    <t>001-0088800 3</t>
  </si>
  <si>
    <t>308  WHITEPLAINS PLACE LOT 18 GILBERT, SC 29054</t>
  </si>
  <si>
    <t>001-0088900 1</t>
  </si>
  <si>
    <t>312  WHITEPLAINS PLACE LOT 19 GILBERT, SC 29054</t>
  </si>
  <si>
    <t>001-0089000 1</t>
  </si>
  <si>
    <t>316  WHITEPLAINS PLACE LOT 20 GILBERT, SC 29054</t>
  </si>
  <si>
    <t>001-0089100 1</t>
  </si>
  <si>
    <t>324  WHITEPLAINS PLACE LOT 22 GILBERT, SC 29054</t>
  </si>
  <si>
    <t>001-0089200 1</t>
  </si>
  <si>
    <t>411  WHITEPLAINS PLACE HANGERS GILBERT, SC 29054</t>
  </si>
  <si>
    <t>001-0089300 1</t>
  </si>
  <si>
    <t>601  COUNTRY CREEK ROAD GILBERT, SC 29054</t>
  </si>
  <si>
    <t>001-0089400 1</t>
  </si>
  <si>
    <t>521  WHITEPLAINS PLACE GILBERT, SC 29054</t>
  </si>
  <si>
    <t>001-0089500 2</t>
  </si>
  <si>
    <t>397  WHITEPLAINS PLACE LOT 25 GILBERT, SC 29054</t>
  </si>
  <si>
    <t>001-0089600 1</t>
  </si>
  <si>
    <t>393  WHITEPLAINS PLACE LOT 26 GILBERT, SC 29054</t>
  </si>
  <si>
    <t>001-0089700 3</t>
  </si>
  <si>
    <t>365  WHITEPLAINS PLACE LOT 33 GILBERT, SC 29054</t>
  </si>
  <si>
    <t>001-0089750 2</t>
  </si>
  <si>
    <t>369  WHITEPLAINS PLACE GILBERT, SC 29054</t>
  </si>
  <si>
    <t>001-0089800 3</t>
  </si>
  <si>
    <t>361  WHITEPLAINS PLACE LOT 34 GILBERT, SC 29054</t>
  </si>
  <si>
    <t>001-0089900 1</t>
  </si>
  <si>
    <t>357  WHITEPLAINS PLACE LOT 35 GILBERT, SC 29054</t>
  </si>
  <si>
    <t>001-0090000 1</t>
  </si>
  <si>
    <t>353  WHITEPLAINS PLACE LOT 47 GILBERT, SC 29054</t>
  </si>
  <si>
    <t>001-0090100 1</t>
  </si>
  <si>
    <t>345  WHITEPLAINS PLACE LOT 36 GILBERT, SC 29054</t>
  </si>
  <si>
    <t>001-0090200 2</t>
  </si>
  <si>
    <t>341  WHITEPLAINS PLACE LOT 37 GILBERT, SC 29054</t>
  </si>
  <si>
    <t>001-0090300 1</t>
  </si>
  <si>
    <t>337  WHITEPLAINS PLACE LOT 38 GILBERT, SC 29054</t>
  </si>
  <si>
    <t>001-0090400 1</t>
  </si>
  <si>
    <t>329  WHITEPLAINS PLACE LOT 39 GILBERT, SC 29054</t>
  </si>
  <si>
    <t>001-0090500 1</t>
  </si>
  <si>
    <t>325  WHITEPLAINS PLACE LOT 40 GILBERT, SC 29054</t>
  </si>
  <si>
    <t>001-0090600 1</t>
  </si>
  <si>
    <t>321  WHITEPLAINS PLACE LOT 41 GILBERT, SC 29054</t>
  </si>
  <si>
    <t>001-0090700 2</t>
  </si>
  <si>
    <t>317  WHITEPLAINS PLACE LOT 42 GILBERT, SC 29054</t>
  </si>
  <si>
    <t>001-0090800 3</t>
  </si>
  <si>
    <t>313  WHITEPLAINS PLACE LOT 43 GILBERT, SC 29054</t>
  </si>
  <si>
    <t>001-0090900 1</t>
  </si>
  <si>
    <t>309  WHITEPLAINS PLACE LOT 44 GILBERT, SC 29054</t>
  </si>
  <si>
    <t>001-0091000 2</t>
  </si>
  <si>
    <t>301  WHITEPLAINS PLACE LOT 46 GILBERT, SC 29054</t>
  </si>
  <si>
    <t>001-0091020 0</t>
  </si>
  <si>
    <t>408  GOLDEN JUBILEE ROAD GILBERT, SC 29054</t>
  </si>
  <si>
    <t>001-0091100 1</t>
  </si>
  <si>
    <t>1241  WINDY ROAD GILBERT, SC 29054</t>
  </si>
  <si>
    <t>001-0091200 5</t>
  </si>
  <si>
    <t>1249  WINDY ROAD HAYES CROSSING RD GILBERT, SC 29054</t>
  </si>
  <si>
    <t>001-0091300 1</t>
  </si>
  <si>
    <t>1304  WINDY ROAD HAYES CROSSING RD GILBERT, SC 29054</t>
  </si>
  <si>
    <t>001-0091400 1</t>
  </si>
  <si>
    <t>1330  WINDY ROAD GILBERT, SC 29054</t>
  </si>
  <si>
    <t>001-0091500 1</t>
  </si>
  <si>
    <t>1341  WINDY ROAD GILBERT, SC 29054</t>
  </si>
  <si>
    <t>001-0091600 1</t>
  </si>
  <si>
    <t>1350  WINDY ROAD GILBERT, SC 29054</t>
  </si>
  <si>
    <t>001-0091700 4</t>
  </si>
  <si>
    <t>411  HAYES CROSSING ROAD GILBERT, SC 29054</t>
  </si>
  <si>
    <t>001-0091800 1</t>
  </si>
  <si>
    <t>309  HAYES CROSSING ROAD GILBERT, SC 29054</t>
  </si>
  <si>
    <t>001-0091900 1</t>
  </si>
  <si>
    <t>404  HAYES CROSSING ROAD GILBERT, SC 29054</t>
  </si>
  <si>
    <t>001-0091950 5</t>
  </si>
  <si>
    <t>410  HAYES CROSSING ROAD GILBERT, SC 29054</t>
  </si>
  <si>
    <t>001-0092000 0</t>
  </si>
  <si>
    <t xml:space="preserve"> HAYES CROSSING ROAD 1334 WINDY ROAD GILBERT, SC 29054</t>
  </si>
  <si>
    <t>001-0092100 1</t>
  </si>
  <si>
    <t>2310  SPRING HILL ROAD GILBERT, SC 29054</t>
  </si>
  <si>
    <t>001-0092150 1</t>
  </si>
  <si>
    <t>2320  SPRING HILL ROAD GILBERT, SC 29054</t>
  </si>
  <si>
    <t>001-0092200 2</t>
  </si>
  <si>
    <t>2300  SPRING HILL ROAD GILBERT, SC 29054</t>
  </si>
  <si>
    <t>001-0092300 1</t>
  </si>
  <si>
    <t>2244  SPRING HILL ROAD GILBERT, SC 29054</t>
  </si>
  <si>
    <t>001-0092400 1</t>
  </si>
  <si>
    <t>2148  SPRING HILL ROAD HOUSE GILBERT, SC 29054</t>
  </si>
  <si>
    <t>001-0092500 7</t>
  </si>
  <si>
    <t>2146  SPRING HILL ROAD GILBERT, SC 29054</t>
  </si>
  <si>
    <t>001-0092600 1</t>
  </si>
  <si>
    <t>2124  SPRING HILL ROAD GILBERT, SC 29054</t>
  </si>
  <si>
    <t>001-0092700 1</t>
  </si>
  <si>
    <t>2111  SPRING HILL ROAD GILBERT, SC 29054</t>
  </si>
  <si>
    <t>001-0092800 1</t>
  </si>
  <si>
    <t>148  HAYES CROSSING ROAD GILBERT, SC 29054</t>
  </si>
  <si>
    <t>001-0092830 0</t>
  </si>
  <si>
    <t>227  HAYES CROSSING ROAD GILBERT, SC 29054</t>
  </si>
  <si>
    <t>001-0092850 1</t>
  </si>
  <si>
    <t>285  HAYES CROSSING ROAD GILBERT, SC 29054</t>
  </si>
  <si>
    <t>001-0092900 1</t>
  </si>
  <si>
    <t>1996  SPRING HILL ROAD GILBERT, SC 29054</t>
  </si>
  <si>
    <t>001-0092950 1</t>
  </si>
  <si>
    <t>1998  SPRING HILL ROAD GILBERT, SC 29054</t>
  </si>
  <si>
    <t>001-0093000 2</t>
  </si>
  <si>
    <t>1979  SPRING HILL ROAD LOT 7 GILBERT, SC 29054</t>
  </si>
  <si>
    <t>001-0093100 3</t>
  </si>
  <si>
    <t>1967  SPRING HILL ROAD LOT 6 GILBERT, SC 29054</t>
  </si>
  <si>
    <t>001-0093200 2</t>
  </si>
  <si>
    <t>1953  SPRING HILL ROAD LOT 5 GILBERT, SC 29054</t>
  </si>
  <si>
    <t>001-0093300 2</t>
  </si>
  <si>
    <t>1939  SPRING HILL ROAD LOT 4 GILBERT, SC 29054</t>
  </si>
  <si>
    <t>001-0093400 2</t>
  </si>
  <si>
    <t>1934  SPRING HILL ROAD GILBERT, SC 29054</t>
  </si>
  <si>
    <t>001-0093500 1</t>
  </si>
  <si>
    <t>1932  SPRING HILL ROAD GILBERT, SC 29054</t>
  </si>
  <si>
    <t>001-0093600 1</t>
  </si>
  <si>
    <t>1929  SPRING HILL ROAD LOT 3 GILBERT, SC 29054</t>
  </si>
  <si>
    <t>001-0093700 3</t>
  </si>
  <si>
    <t>1917  SPRING HILL ROAD GILBERT, SC 29054</t>
  </si>
  <si>
    <t>001-0093800 1</t>
  </si>
  <si>
    <t>1912  SPRING HILL ROAD GILBERT, SC 29054</t>
  </si>
  <si>
    <t>001-0093900 1</t>
  </si>
  <si>
    <t>1905  SPRING HILL ROAD LOT 1 GILBERT, SC 29054</t>
  </si>
  <si>
    <t>001-0094000 1</t>
  </si>
  <si>
    <t>1838  SPRING HILL ROAD GILBERT, SC 29054</t>
  </si>
  <si>
    <t>001-0094050 1</t>
  </si>
  <si>
    <t>1816  SPRING HILL ROAD GILBERT, SC 29054</t>
  </si>
  <si>
    <t>001-0094100 2</t>
  </si>
  <si>
    <t>1720  SPRING HILL ROAD BACK GILBERT, SC 29054</t>
  </si>
  <si>
    <t>001-0094200 3</t>
  </si>
  <si>
    <t>1716  SPRING HILL ROAD FRONT GILBERT, SC 29054</t>
  </si>
  <si>
    <t>001-0094250 0</t>
  </si>
  <si>
    <t>1606  SPRING HILL ROAD GILBERT, SC 29054</t>
  </si>
  <si>
    <t>001-0094270 0</t>
  </si>
  <si>
    <t xml:space="preserve"> SPRINIG HILL ROAD NEW STRIP OF BUILDINGS GILBERT, SC 29054</t>
  </si>
  <si>
    <t>001-0094275 0</t>
  </si>
  <si>
    <t>3822  AUGUSTA HWY GILBERT, SC 29054</t>
  </si>
  <si>
    <t>001-0094280 0</t>
  </si>
  <si>
    <t>3824  AUGUSTA HWY GILBERT, SC 29054</t>
  </si>
  <si>
    <t>001-0094300 1</t>
  </si>
  <si>
    <t>3834  AUGUSTA HWY. GILBERT, SC 29054</t>
  </si>
  <si>
    <t>001-0094400 1</t>
  </si>
  <si>
    <t>3940  AUGUSTA HWY. GILBERT, SC 29054</t>
  </si>
  <si>
    <t>001-0094500 1</t>
  </si>
  <si>
    <t>3970  AUGUSTA HWY. GILBERT, SC 29054</t>
  </si>
  <si>
    <t>001-0094550 0</t>
  </si>
  <si>
    <t>3978  AUGUSTA HWY GILBERT, SC 29054</t>
  </si>
  <si>
    <t>001-0094600 10</t>
  </si>
  <si>
    <t>3982  AUGUSTA HWY. GILBERT, SC 29054</t>
  </si>
  <si>
    <t>001-0094700 2</t>
  </si>
  <si>
    <t>4079-I  AUGUSTA HWY. SUITE I GILBERT, SC 29054</t>
  </si>
  <si>
    <t>001-0094725 1</t>
  </si>
  <si>
    <t>4079-H  AUGUSTA HWY. SUITE H GILBERT, SC 29054</t>
  </si>
  <si>
    <t>001-0094750 1</t>
  </si>
  <si>
    <t>4079-G  AUGUSTA HWY. SUITE G GILBERT, SC 29054</t>
  </si>
  <si>
    <t>001-0094800 2</t>
  </si>
  <si>
    <t>4079-F  AUGUSTA HWY. SUITE F GILBERT, SC 29054</t>
  </si>
  <si>
    <t>001-0094825 1</t>
  </si>
  <si>
    <t>4079-E  AUGUSTA HWY. SUITE E GILBERT, SC 29054</t>
  </si>
  <si>
    <t>001-0094850 1</t>
  </si>
  <si>
    <t>4079-D  AUGUSTA HWY. SUITE D GILBERT, SC 29054</t>
  </si>
  <si>
    <t>001-0094900 1</t>
  </si>
  <si>
    <t>4079-C  AUGUSTA HWY. SUITE C GILBERT, SC 29054</t>
  </si>
  <si>
    <t>001-0095000 0</t>
  </si>
  <si>
    <t>4079-B  AUGUSTA HWY. SUITE B GILBERT, SC 29054</t>
  </si>
  <si>
    <t>001-0095100 2</t>
  </si>
  <si>
    <t>4079-A  AUGUSTA HWY. SUITE A GILBERT, SC 29054</t>
  </si>
  <si>
    <t>001-0095200 3</t>
  </si>
  <si>
    <t>4079  AUGUSTA HWY. IRRIGATION METER GILBERT, SC 29054</t>
  </si>
  <si>
    <t>001-0095300 1</t>
  </si>
  <si>
    <t>4113  AUGUSTA HWY. GILBERT, SC 29054</t>
  </si>
  <si>
    <t>001-0095400 2</t>
  </si>
  <si>
    <t>3984  AUGUSTA HWY. GILBERT, SC 29054</t>
  </si>
  <si>
    <t>001-0095500 1</t>
  </si>
  <si>
    <t>4080  AUGUSTA HWY. GILBERT, SC 29054</t>
  </si>
  <si>
    <t>001-0095600 1</t>
  </si>
  <si>
    <t>4136  AUGUSTA HWY. GILBERT, SC 29054</t>
  </si>
  <si>
    <t>001-0095700 2</t>
  </si>
  <si>
    <t>4142  AUGUSTA HWY. GILBERT, SC 29054</t>
  </si>
  <si>
    <t>001-0095800 1</t>
  </si>
  <si>
    <t>4138  AUGUSTA HWY. GILBERT, SC 29054</t>
  </si>
  <si>
    <t>001-0095900 1</t>
  </si>
  <si>
    <t>4150  AUGUSTA HWY. GILBERT, SC 29054</t>
  </si>
  <si>
    <t>001-0096000 2</t>
  </si>
  <si>
    <t>4148  AUGUSTA HWY. GILBERT, SC 29054</t>
  </si>
  <si>
    <t>001-0096100 1</t>
  </si>
  <si>
    <t>4162  AUGUSTA HWY. GILBERT, SC 29054</t>
  </si>
  <si>
    <t>001-0096200 1</t>
  </si>
  <si>
    <t>4184  AUGUSTA HWY. GILBERT, SC 29054</t>
  </si>
  <si>
    <t>001-0096300 1</t>
  </si>
  <si>
    <t>124  VETERANS COURT GILBERT, SC 29054</t>
  </si>
  <si>
    <t>001-0096400 3</t>
  </si>
  <si>
    <t>132  VETERANS COURT GILBERT, SC 29054</t>
  </si>
  <si>
    <t>001-0096500 2</t>
  </si>
  <si>
    <t>140  VETERANS COURT GILBERT, SC 29054</t>
  </si>
  <si>
    <t>001-0096600 2</t>
  </si>
  <si>
    <t xml:space="preserve"> VETERANS COURT-LEGION HUT POST 142 GILBERT, SC 29054</t>
  </si>
  <si>
    <t>001-0096700 1</t>
  </si>
  <si>
    <t>4204  AUGUSTA HWY. GILBERT, SC 29054</t>
  </si>
  <si>
    <t>001-0096725 1</t>
  </si>
  <si>
    <t xml:space="preserve"> VETERANS COURT-IRRIGATION GILBERT, SC 29054</t>
  </si>
  <si>
    <t>001-0096800 2</t>
  </si>
  <si>
    <t>4212  AUGUSTA HWY GILBERT, SC 29054</t>
  </si>
  <si>
    <t>001-0096900 2</t>
  </si>
  <si>
    <t>4220  AUGUSTA HWY. GILBERT, SC 29054</t>
  </si>
  <si>
    <t>001-0097000 1</t>
  </si>
  <si>
    <t>4232  AUGUSTA HWY. GILBERT, SC 29054</t>
  </si>
  <si>
    <t>001-0097100 3</t>
  </si>
  <si>
    <t>4240  AUGUSTA HWY. GILBERT, SC 29054</t>
  </si>
  <si>
    <t>001-0097200 1</t>
  </si>
  <si>
    <t>4316  AUGUSTA HWY. GILBERT, SC 29054</t>
  </si>
  <si>
    <t>001-0097300 2</t>
  </si>
  <si>
    <t>4345  AUGUSTA HWY. GILBERT, SC 29054</t>
  </si>
  <si>
    <t>001-0097400 2</t>
  </si>
  <si>
    <t>4169  AUGUSTA HWY. GILBERT, SC 29054</t>
  </si>
  <si>
    <t>001-0097480 1</t>
  </si>
  <si>
    <t>4147  AUGUSTA HWY CENTERVILLE ELEM GILBERT, SC 29054</t>
  </si>
  <si>
    <t>001-0097481 1</t>
  </si>
  <si>
    <t>001-0097500 2</t>
  </si>
  <si>
    <t>4171  AUGUSTA HWY. GILBERT, SC 29054</t>
  </si>
  <si>
    <t>001-0097600 2</t>
  </si>
  <si>
    <t>4221  AUGUSTA HWY. GILBERT, SC 29054</t>
  </si>
  <si>
    <t>001-0097625 0</t>
  </si>
  <si>
    <t>4225  AUGUSTA HWY GILBERT, SC 29054</t>
  </si>
  <si>
    <t>001-0097700 4</t>
  </si>
  <si>
    <t>105  RICE DRIVE GILBERT, SC 29054</t>
  </si>
  <si>
    <t>001-0097800 1</t>
  </si>
  <si>
    <t>107  RICE DRIVE GILBERT, SC 29054</t>
  </si>
  <si>
    <t>001-0097850 1</t>
  </si>
  <si>
    <t>113  RICE DRIVE SEWER LIFT STATION GILBERT, SC 29054</t>
  </si>
  <si>
    <t>001-0097900 2</t>
  </si>
  <si>
    <t>131  RICE DRIVE GILBERT, SC 29054</t>
  </si>
  <si>
    <t>001-0098000 2</t>
  </si>
  <si>
    <t>4338  AUGUSTA HWY. GILBERT, SC 29054</t>
  </si>
  <si>
    <t>001-0098100 2</t>
  </si>
  <si>
    <t>4339  AUGUSTA HWY. GILBERT, SC 29054</t>
  </si>
  <si>
    <t>001-0098200 2</t>
  </si>
  <si>
    <t>001-0098300 4</t>
  </si>
  <si>
    <t>4335  AUGUSTA HWY. GILBERT, SC 29054</t>
  </si>
  <si>
    <t>001-0098400 1</t>
  </si>
  <si>
    <t>4325  AUGUSTA HWY. GILBERT, SC 29054</t>
  </si>
  <si>
    <t>001-0098500 1</t>
  </si>
  <si>
    <t>001-0098600 1</t>
  </si>
  <si>
    <t>4233  AUGUSTA HWY. CENTERVILLE ROAD GILBERT, SC 29054</t>
  </si>
  <si>
    <t>001-0098700 2</t>
  </si>
  <si>
    <t>112  CENTERVILLE ROAD GILBERT, SC 29054</t>
  </si>
  <si>
    <t>001-0098750 0</t>
  </si>
  <si>
    <t>120  CENTERVILLE ROAD GILBERT, SC 29054</t>
  </si>
  <si>
    <t>001-0098800 2</t>
  </si>
  <si>
    <t>4329  AUGUSTA HWY. CENTERVILLE ROAD GILBERT, SC 29054</t>
  </si>
  <si>
    <t>001-0098900 1</t>
  </si>
  <si>
    <t>121  CENTERVILLE ROAD GILBERT, SC 29054</t>
  </si>
  <si>
    <t>001-0099000 1</t>
  </si>
  <si>
    <t>133  CENTERVILLE ROAD GILBERT, SC 29054</t>
  </si>
  <si>
    <t>001-0099100 1</t>
  </si>
  <si>
    <t>132  CENTERVILLE ROAD GILBERT, SC 29054</t>
  </si>
  <si>
    <t>001-0099200 0</t>
  </si>
  <si>
    <t>137  CENTERVILLE ROAD GILBERT, SC 29054</t>
  </si>
  <si>
    <t>001-0099250 0</t>
  </si>
  <si>
    <t>139  CENTERVILLE ROAD GILBERT, SC 29054</t>
  </si>
  <si>
    <t>001-0099300 4</t>
  </si>
  <si>
    <t>140  CENTERVILLE ROAD GILBERT, SC 29054</t>
  </si>
  <si>
    <t>001-0099400 1</t>
  </si>
  <si>
    <t>254  CENTERVILLE ROAD GILBERT, SC 29054</t>
  </si>
  <si>
    <t>001-0099500 1</t>
  </si>
  <si>
    <t>224  CENTERVILLE ROAD GILBERT, SC 29054</t>
  </si>
  <si>
    <t>001-0099600 1</t>
  </si>
  <si>
    <t>277  CENTERVILLE ROAD GILBERT, SC 29054</t>
  </si>
  <si>
    <t>001-0099700 3</t>
  </si>
  <si>
    <t>207  CENTERVILLE ROAD GILBERT, SC 29054</t>
  </si>
  <si>
    <t>001-0099800 2</t>
  </si>
  <si>
    <t>179  RICE DRIVE GILBERT, SC 29054</t>
  </si>
  <si>
    <t>001-0099850 0</t>
  </si>
  <si>
    <t>168  RICE DRIVE GILBERT, SC 29054</t>
  </si>
  <si>
    <t>001-0099900 2</t>
  </si>
  <si>
    <t>159  RICE DRIVE GILBERT, SC 29054</t>
  </si>
  <si>
    <t>001-0100000 1</t>
  </si>
  <si>
    <t>155  RICE DRIVE GILBERT, SC 29054</t>
  </si>
  <si>
    <t>001-0100100 1</t>
  </si>
  <si>
    <t>145  RICE DRIVE GILBERT, SC 29054</t>
  </si>
  <si>
    <t>001-0100200 1</t>
  </si>
  <si>
    <t>140  RICE DRIVE GILBERT, SC 29054</t>
  </si>
  <si>
    <t>001-0100300 1</t>
  </si>
  <si>
    <t>128  RICE DRIVE GILBERT, SC 29054</t>
  </si>
  <si>
    <t>001-0100400 1</t>
  </si>
  <si>
    <t>122  RICE DRIVE GILBERT, SC 29054</t>
  </si>
  <si>
    <t>001-0100425 1</t>
  </si>
  <si>
    <t>119  RICE DRIVE GILBERT, SC 29054</t>
  </si>
  <si>
    <t>001-0100450 3</t>
  </si>
  <si>
    <t>120  RICE DRIVE GILBERT, SC 29054</t>
  </si>
  <si>
    <t>001-0100500 2</t>
  </si>
  <si>
    <t>432  CHICKASAW TRAIL GILBERT, SC 29054</t>
  </si>
  <si>
    <t>001-0100600 1</t>
  </si>
  <si>
    <t>434  CHICKASAW TRAIL GILBERT, SC 29054</t>
  </si>
  <si>
    <t>001-0100700 1</t>
  </si>
  <si>
    <t>418  CHICKASAW TRAIL GILBERT, SC 29054</t>
  </si>
  <si>
    <t>001-0100800 6</t>
  </si>
  <si>
    <t>412  CHICKASAW TRAIL GILBERT, SC 29054</t>
  </si>
  <si>
    <t>001-0100900 2</t>
  </si>
  <si>
    <t>405  CHICKASAW TRAIL GILBERT, SC 29054</t>
  </si>
  <si>
    <t>001-0101000 1</t>
  </si>
  <si>
    <t>403  CHICKASAW TRAIL GILBERT, SC 29054</t>
  </si>
  <si>
    <t>001-0101100 2</t>
  </si>
  <si>
    <t>338  CHICKASAW TRAIL GILBERT, SC 29054</t>
  </si>
  <si>
    <t>001-0101150 1</t>
  </si>
  <si>
    <t>308  CHICKASAW TRAIL GILBERT, SC 29054</t>
  </si>
  <si>
    <t>001-0101175 0</t>
  </si>
  <si>
    <t>119  CHICKASAW TRAIL GILBERT, SC 29054</t>
  </si>
  <si>
    <t>001-0101200 2</t>
  </si>
  <si>
    <t>536  RED HAVEN ROAD GILBERT, SC 29054</t>
  </si>
  <si>
    <t>001-0101300 1</t>
  </si>
  <si>
    <t>202  JUMPER LEAPHART ROAD GILBERT, SC 29054</t>
  </si>
  <si>
    <t>001-0101400 1</t>
  </si>
  <si>
    <t>198  JUMPER LEAPHART ROAD GILBERT, SC 29054</t>
  </si>
  <si>
    <t>001-0101410 0</t>
  </si>
  <si>
    <t>185  JUMPER LEAPHART ROAD GILBERT, SC 29054</t>
  </si>
  <si>
    <t>001-0101450 0</t>
  </si>
  <si>
    <t>154  JUMPER LEAPHART ROAD GILBERT, SC 29054</t>
  </si>
  <si>
    <t>001-0101500 1</t>
  </si>
  <si>
    <t>145  JUMPER LEAPHART ROAD GILBERT, SC 29054</t>
  </si>
  <si>
    <t>001-0101600 1</t>
  </si>
  <si>
    <t>203  JUMPER LEAPHART ROAD GILBERT, SC 29054</t>
  </si>
  <si>
    <t>001-0101700 1</t>
  </si>
  <si>
    <t>211  JUMPER LEAPHART ROAD GILBERT, SC 29054</t>
  </si>
  <si>
    <t>001-0101750 3</t>
  </si>
  <si>
    <t>225  JUMPER LEAPHART ROAD GILBERT, SC 29054</t>
  </si>
  <si>
    <t>001-0101800 1</t>
  </si>
  <si>
    <t>277  JUMPER LEAPHART ROAD GILBERT, SC 29054</t>
  </si>
  <si>
    <t>001-0101900 2</t>
  </si>
  <si>
    <t>101  CHICKASAW TRAIL GILBERT, SC 29054</t>
  </si>
  <si>
    <t>001-0102000 1</t>
  </si>
  <si>
    <t>394  RED HAVEN ROAD LOT 14 GILBERT, SC 29054</t>
  </si>
  <si>
    <t>001-0102100 1</t>
  </si>
  <si>
    <t>398  RED HAVEN ROAD GILBERT, SC 29054</t>
  </si>
  <si>
    <t>001-0102200 1</t>
  </si>
  <si>
    <t>382  RED HAVEN ROAD LOT 12 GILBERT, SC 29054</t>
  </si>
  <si>
    <t>001-0102300 1</t>
  </si>
  <si>
    <t>368  RED HAVEN ROAD LOT 10 GILBERT, SC 29054</t>
  </si>
  <si>
    <t>001-0102400 1</t>
  </si>
  <si>
    <t>363  RED HAVEN ROAD GILBERT, SC 29054</t>
  </si>
  <si>
    <t>001-0102500 1</t>
  </si>
  <si>
    <t>362  RED HAVEN ROAD GILBERT, SC 29054</t>
  </si>
  <si>
    <t>001-0102600 3</t>
  </si>
  <si>
    <t>361  RED HAVEN ROAD GILBERT, SC 29054</t>
  </si>
  <si>
    <t>001-0102700 1</t>
  </si>
  <si>
    <t>356  RED HAVEN ROAD GILBERT, SC 29054</t>
  </si>
  <si>
    <t>001-0102800 1</t>
  </si>
  <si>
    <t>359  RED HAVEN ROAD GILBERT, SC 29054</t>
  </si>
  <si>
    <t>001-0102900 2</t>
  </si>
  <si>
    <t>357  RED HAVEN ROAD LOT 18 A GILBERT, SC 29054</t>
  </si>
  <si>
    <t>001-0103000 1</t>
  </si>
  <si>
    <t>351  RED HAVEN ROAD GILBERT, SC 29054</t>
  </si>
  <si>
    <t>001-0103100 1</t>
  </si>
  <si>
    <t>358  RED HAVEN ROAD GILBERT, SC 29054</t>
  </si>
  <si>
    <t>001-0103200 1</t>
  </si>
  <si>
    <t>350  RED HAVEN ROAD, LOT 6 GILBERT, SC 29054</t>
  </si>
  <si>
    <t>001-0103300 1</t>
  </si>
  <si>
    <t>345  RED HAVEN ROAD GILBERT, SC 29054</t>
  </si>
  <si>
    <t>001-0103350 2</t>
  </si>
  <si>
    <t>344  RED HAVEN ROAD, LOT 5 GILBERT, SC 29054</t>
  </si>
  <si>
    <t>001-0103400 2</t>
  </si>
  <si>
    <t>338  RED HAVEN ROAD GILBERT, SC 29054</t>
  </si>
  <si>
    <t>001-0103500 1</t>
  </si>
  <si>
    <t>332  RED HAVEN ROAD, LOT 3 GILBERT, SC 29054</t>
  </si>
  <si>
    <t>001-0103600 3</t>
  </si>
  <si>
    <t>333  RED HAVEN ROAD GILBERT, SC 29054</t>
  </si>
  <si>
    <t>001-0103700 1</t>
  </si>
  <si>
    <t>326  RED HAVEN ROAD GILBERT, SC 29054</t>
  </si>
  <si>
    <t>001-0103800 1</t>
  </si>
  <si>
    <t>320  RED HAVEN ROAD GILBERT, SC 29054</t>
  </si>
  <si>
    <t>001-0103900 1</t>
  </si>
  <si>
    <t>321  RED HAVEN ROAD GILBERT, SC 29054</t>
  </si>
  <si>
    <t>001-0103950 1</t>
  </si>
  <si>
    <t>315  RED HAVEN ROAD GILBERT, SC 29054</t>
  </si>
  <si>
    <t>001-0104000 1</t>
  </si>
  <si>
    <t>309  RED HAVEN ROAD GILBERT, SC 29054</t>
  </si>
  <si>
    <t>001-0104100 1</t>
  </si>
  <si>
    <t>307  RED HAVEN ROAD GILBERT, SC 29054</t>
  </si>
  <si>
    <t>001-0104200 1</t>
  </si>
  <si>
    <t xml:space="preserve"> CORNER OF SUMMERS PLACE RED HAVEN GILBERT, SC 29054</t>
  </si>
  <si>
    <t>001-0104300 2</t>
  </si>
  <si>
    <t>320  SUMMERS PLACE DRIVE GILBERT, SC 29054</t>
  </si>
  <si>
    <t>001-0104400 1</t>
  </si>
  <si>
    <t>228  RED HAVEN ROAD GILBERT, SC 29054</t>
  </si>
  <si>
    <t>001-0104500 1</t>
  </si>
  <si>
    <t>226  RED HAVEN ROAD GILBERT, SC 29054</t>
  </si>
  <si>
    <t>001-0104600 3</t>
  </si>
  <si>
    <t xml:space="preserve"> SPRING HILL ROAD 3744 AUGUSTA HWY GILBERT, SC 29054</t>
  </si>
  <si>
    <t>001-0104700 1</t>
  </si>
  <si>
    <t>3738  AUGUSTA HWY. GILBERT, SC 29054</t>
  </si>
  <si>
    <t>001-0104800 1</t>
  </si>
  <si>
    <t>1132  SPRING HILL ROAD GILBERT, SC 29054</t>
  </si>
  <si>
    <t>001-0104900 4</t>
  </si>
  <si>
    <t>1132  SPRING HILL ROAD 3740 AUGUSTA HWY GILBERT, SC 29054</t>
  </si>
  <si>
    <t>001-0105000 1</t>
  </si>
  <si>
    <t xml:space="preserve"> SPRING HILL ROAD GILBERT, SC 29054</t>
  </si>
  <si>
    <t>001-0105100 1</t>
  </si>
  <si>
    <t>1106  SPRING HILL ROAD GILBERT, SC 29054</t>
  </si>
  <si>
    <t>001-0105200 1</t>
  </si>
  <si>
    <t>3720  AUGUSTA HWY. SPRING HILL RD GILBERT, SC 29054</t>
  </si>
  <si>
    <t>001-0105250 3</t>
  </si>
  <si>
    <t>3724  AUGUSTA HWY SPRING HILL ROAD GILBERT, SC 29054</t>
  </si>
  <si>
    <t>001-0105300 1</t>
  </si>
  <si>
    <t>1109  SPRING HILL ROAD GILBERT, SC 29054</t>
  </si>
  <si>
    <t>001-0105400 3</t>
  </si>
  <si>
    <t>1102  SPRING HILL ROAD GILBERT, SC 29054</t>
  </si>
  <si>
    <t>001-0105500 1</t>
  </si>
  <si>
    <t>1036  ST. PAULS CHURCH RD GILBERT, SC 29054</t>
  </si>
  <si>
    <t>001-0105600 3</t>
  </si>
  <si>
    <t>1040  ST. PAULS CHURCH RD GILBERT, SC 29054</t>
  </si>
  <si>
    <t>001-0105800 1</t>
  </si>
  <si>
    <t>1024  SPRING HILL ROAD LOT 1 GILBERT, SC 29054</t>
  </si>
  <si>
    <t>001-0105900 1</t>
  </si>
  <si>
    <t>1036  SPRING HILL ROAD LOT 4 GILBERT, SC 29054</t>
  </si>
  <si>
    <t>001-0106000 3</t>
  </si>
  <si>
    <t>1055  ST. PAULS CHURCH RD LOT 5 GILBERT, SC 29054</t>
  </si>
  <si>
    <t>001-0106100 2</t>
  </si>
  <si>
    <t>1051  ST. PAULS CHURCH RD LOT 6 GILBERT, SC 29054</t>
  </si>
  <si>
    <t>001-0106200 2</t>
  </si>
  <si>
    <t>1047  ST. PAULS CHURCH RD LOT 7 GILBERT, SC 29054</t>
  </si>
  <si>
    <t>001-0106300 1</t>
  </si>
  <si>
    <t>1043  ST. PAULS CHURCH RD LOT 8 GILBERT, SC 29054</t>
  </si>
  <si>
    <t>001-0106400 1</t>
  </si>
  <si>
    <t>1039  ST. PAULS CHURCH RD LOT 9 GILBERT, SC 29054</t>
  </si>
  <si>
    <t>001-0106500 1</t>
  </si>
  <si>
    <t>118  ST. PAULS PLACE DRIVE LOT 24 GILBERT, SC 29054</t>
  </si>
  <si>
    <t>001-0106600 2</t>
  </si>
  <si>
    <t>126  ST. PAULS PLACE DRIVE LOT 23 GILBERT, SC 29054</t>
  </si>
  <si>
    <t>001-0106700 1</t>
  </si>
  <si>
    <t>130  ST. PAULS PLACE DRIVE LOT 3 GILBERT, SC 29054</t>
  </si>
  <si>
    <t>001-0106800 1</t>
  </si>
  <si>
    <t>134  ST. PAULS PLACE DRIVE LOT 2 GILBERT, SC 29054</t>
  </si>
  <si>
    <t>001-0106900 4</t>
  </si>
  <si>
    <t>133  ST. PAULS PLACE DRIVE LOT 22 GILBERT, SC 29054</t>
  </si>
  <si>
    <t>001-0107000 1</t>
  </si>
  <si>
    <t>125  ST. PAULS PLACE DRIVE LOT 21 GILBERT, SC 29054</t>
  </si>
  <si>
    <t>001-0107100 1</t>
  </si>
  <si>
    <t>121  ST. PAULS PLACE DRIVE LOT 20 GILBERT, SC 29054</t>
  </si>
  <si>
    <t>001-0107200 1</t>
  </si>
  <si>
    <t>117  ST. PAULS PLACE DRIVE LOT 19 GILBERT, SC 29054</t>
  </si>
  <si>
    <t>001-0107300 2</t>
  </si>
  <si>
    <t>113  ST. PAULS PLACE DRIVE LOT 18 GILBERT, SC 29054</t>
  </si>
  <si>
    <t>001-0107400 3</t>
  </si>
  <si>
    <t>109  ST. PAULS PLACE DRIVE LOT 17 GILBERT, SC 29054</t>
  </si>
  <si>
    <t>001-0107500 1</t>
  </si>
  <si>
    <t>1032  ST. PAULS CHURCH RD GILBERT, SC 29054</t>
  </si>
  <si>
    <t>001-0107600 1</t>
  </si>
  <si>
    <t>1031  ST. PAULS CHURCH RD LOT 10 GILBERT, SC 29054</t>
  </si>
  <si>
    <t>001-0107700 2</t>
  </si>
  <si>
    <t>1027  ST. PAULS CHURCH RD GILBERT, SC 29054</t>
  </si>
  <si>
    <t>001-0107800 4</t>
  </si>
  <si>
    <t>1024  ST. PAULS CHURCH RD GILBERT, SC 29054</t>
  </si>
  <si>
    <t>001-0107900 1</t>
  </si>
  <si>
    <t>1023  ST. PAULS CHURCH RD GILBERT, SC 29054</t>
  </si>
  <si>
    <t>001-0108000 3</t>
  </si>
  <si>
    <t>1028  ST. PAULS CHURCH RD GILBERT, SC 29054</t>
  </si>
  <si>
    <t>001-0108100 6</t>
  </si>
  <si>
    <t>1014  ST. PAULS CHURCH RD GILBERT, SC 29054</t>
  </si>
  <si>
    <t>001-0108200 1</t>
  </si>
  <si>
    <t>1012  ST. PAULS CHURCH RD GILBERT, SC 29054</t>
  </si>
  <si>
    <t>001-0108300 1</t>
  </si>
  <si>
    <t>1004  ST. PAULS CHURCH RD GILBERT, SC 29054</t>
  </si>
  <si>
    <t>001-0108325 1</t>
  </si>
  <si>
    <t>1006  ST. PAULS CHURCH RD GILBERT, SC 29054</t>
  </si>
  <si>
    <t>001-0108350 1</t>
  </si>
  <si>
    <t>923  ST. PAULS CHURCH ROAD GILBERT, SC 29054</t>
  </si>
  <si>
    <t>001-0108375 8</t>
  </si>
  <si>
    <t>1008  ST. PAULS CHURCH RD GILBERT, SC 29054</t>
  </si>
  <si>
    <t>001-0108400 1</t>
  </si>
  <si>
    <t>854  ST. PAULS CHURCH ROAD GILBERT, SC 29054</t>
  </si>
  <si>
    <t>001-0108500 1</t>
  </si>
  <si>
    <t>820  ST. PAULS CHURCH ROAD GILBERT, SC 29054</t>
  </si>
  <si>
    <t>001-0108550 0</t>
  </si>
  <si>
    <t>748-A  ST. PAULS CHURCH RD GILBERT, SC 29054</t>
  </si>
  <si>
    <t>001-0108600 1</t>
  </si>
  <si>
    <t>120  O'NEAL SHEALY ROAD GILBERT, SC 29054</t>
  </si>
  <si>
    <t>001-0108700 2</t>
  </si>
  <si>
    <t>128  O'NEAL SHEALY ROAD GILBERT, SC 29054</t>
  </si>
  <si>
    <t>001-0108800 2</t>
  </si>
  <si>
    <t>125  O'NEAL SHEALY ROAD GILBERT, SC 29054</t>
  </si>
  <si>
    <t>001-0108900 3</t>
  </si>
  <si>
    <t>119  O'NEAL SHEALY ROAD LOT 1 GILBERT, SC 29054</t>
  </si>
  <si>
    <t>001-0109000 5</t>
  </si>
  <si>
    <t>131  O'NEAL SHEALY ROAD GILBERT, SC 29054</t>
  </si>
  <si>
    <t>001-0109100 3</t>
  </si>
  <si>
    <t>143  O'NEAL SHEALY ROAD GILBERT, SC 29054</t>
  </si>
  <si>
    <t>001-0109150 1</t>
  </si>
  <si>
    <t>155  O'NEAL SHEALY ROAD GILBERT, SC 29054</t>
  </si>
  <si>
    <t>001-0109200 1</t>
  </si>
  <si>
    <t>158  O'NEAL SHEALY ROAD GILBERT, SC 29054</t>
  </si>
  <si>
    <t>001-0109300 1</t>
  </si>
  <si>
    <t>206  O'NEAL SHEALY ROAD GILBERT, SC 29054</t>
  </si>
  <si>
    <t>001-0109400 9</t>
  </si>
  <si>
    <t>244  O'NEAL SHEALY ROAD GILBERT, SC 29054</t>
  </si>
  <si>
    <t>001-0109500 1</t>
  </si>
  <si>
    <t>625  ST. PAULS CHURCH ROAD GILBERT, SC 29054</t>
  </si>
  <si>
    <t>001-0109600 1</t>
  </si>
  <si>
    <t>635  ST. PAULS CHURCH ROAD GILBERT, SC 29054</t>
  </si>
  <si>
    <t>001-0109700 1</t>
  </si>
  <si>
    <t>152  SUMMERS ROAD GILBERT, SC 29054</t>
  </si>
  <si>
    <t>001-0109800 1</t>
  </si>
  <si>
    <t>156  SUMMERS ROAD GILBERT, SC 29054</t>
  </si>
  <si>
    <t>001-0109850 0</t>
  </si>
  <si>
    <t>173  SUMMERS ROAD GILBERT, SC 29054</t>
  </si>
  <si>
    <t>001-0109900 1</t>
  </si>
  <si>
    <t>117  SUMMERS ROAD GILBERT, SC 29054</t>
  </si>
  <si>
    <t>001-0110000 1</t>
  </si>
  <si>
    <t>725  ST. PAULS CHURCH ROAD GILBERT, SC 29054</t>
  </si>
  <si>
    <t>001-0110100 1</t>
  </si>
  <si>
    <t>261  SPOOL WHEEL ROAD GILBERT, SC 29054</t>
  </si>
  <si>
    <t>001-0110125 0</t>
  </si>
  <si>
    <t>411  SPOOL WHEEL ROAD GILBERT, SC 29054</t>
  </si>
  <si>
    <t>001-0110150 1</t>
  </si>
  <si>
    <t>505  SPOOL WHEEL ROAD GILBERT, SC 29054</t>
  </si>
  <si>
    <t>001-0110175 1</t>
  </si>
  <si>
    <t>552  SPOOL WHEEL ROAD GILBERT, SC 29054</t>
  </si>
  <si>
    <t>001-0110200 1</t>
  </si>
  <si>
    <t>628  SPOOL WHEEL ROAD GILBERT, SC 29054</t>
  </si>
  <si>
    <t>001-0110300 1</t>
  </si>
  <si>
    <t>635  SPOOL WHEEL ROAD GILBERT, SC 29054</t>
  </si>
  <si>
    <t>001-0110400 1</t>
  </si>
  <si>
    <t>637  SPOOL WHEEL ROAD GILBERT, SC 29054</t>
  </si>
  <si>
    <t>001-0110500 1</t>
  </si>
  <si>
    <t>640  SPOOL WHEEL ROAD GILBERT, SC 29054</t>
  </si>
  <si>
    <t>001-0110600 1</t>
  </si>
  <si>
    <t>647  SPOOL WHEEL ROAD GILBERT, SC 29054</t>
  </si>
  <si>
    <t>001-0110700 2</t>
  </si>
  <si>
    <t>652  SPOOL WHEEL ROAD GILBERT, SC 29054</t>
  </si>
  <si>
    <t>001-0110800 1</t>
  </si>
  <si>
    <t>656  SPOOL WHEEL ROAD GILBERT, SC 29054</t>
  </si>
  <si>
    <t>001-0110900 1</t>
  </si>
  <si>
    <t>659  SPOOL WHEEL ROAD GILBERT, SC 29054</t>
  </si>
  <si>
    <t>001-0111000 1</t>
  </si>
  <si>
    <t>660  SPOOL WHEEL ROAD GILBERT, SC 29054</t>
  </si>
  <si>
    <t>001-0111100 1</t>
  </si>
  <si>
    <t>664  SPOOL WHEEL ROAD GILBERT, SC 29054</t>
  </si>
  <si>
    <t>001-0111200 1</t>
  </si>
  <si>
    <t>665  SPOOL WHEEL ROAD GILBERT, SC 29054</t>
  </si>
  <si>
    <t>001-0111300 1</t>
  </si>
  <si>
    <t>705  SPOOL WHEEL ROAD GILBERT, SC 29054</t>
  </si>
  <si>
    <t>001-0111400 2</t>
  </si>
  <si>
    <t>704  SPOOL WHEEL ROAD GILBERT, SC 29054</t>
  </si>
  <si>
    <t>001-0111500 1</t>
  </si>
  <si>
    <t>708  SPOOL WHEEL ROAD GILBERT, SC 29054</t>
  </si>
  <si>
    <t>001-0111600 1</t>
  </si>
  <si>
    <t>711  SPOOL WHEEL ROAD GILBERT, SC 29054</t>
  </si>
  <si>
    <t>001-0111610 1</t>
  </si>
  <si>
    <t xml:space="preserve"> ROCKY MEADOW DRIVE SPOOL WHEEL ROAD GILBERT, SC 29054</t>
  </si>
  <si>
    <t>001-0111615 0</t>
  </si>
  <si>
    <t>721  SPOOL WHEEL ROAD GILBERT, SC 29054</t>
  </si>
  <si>
    <t>001-0111620 0</t>
  </si>
  <si>
    <t>727  SPOOL WHEEL ROAD GILBERT, SC 29054</t>
  </si>
  <si>
    <t>001-0111650 1</t>
  </si>
  <si>
    <t>107  ROCKY MEADOW DRIVE SPOOL WHEEL GILBERT, SC 29054</t>
  </si>
  <si>
    <t>001-0111660 0</t>
  </si>
  <si>
    <t>118  ROCKY MEADOW DRIVE GILBERT, SC 29054</t>
  </si>
  <si>
    <t>001-0111675 1</t>
  </si>
  <si>
    <t>129  ROCKY MEADOW DRIVE LOT 13 GILBERT, SC 29054</t>
  </si>
  <si>
    <t>001-0111690 0</t>
  </si>
  <si>
    <t>136  ROCKY MEADOW DRIVE GILBERT, SC 29054</t>
  </si>
  <si>
    <t>001-0111700 1</t>
  </si>
  <si>
    <t>148  ROCKY MEADOW DRIVE GILBERT, SC 29054</t>
  </si>
  <si>
    <t>001-0111800 1</t>
  </si>
  <si>
    <t>152  ROCKY MEADOW DRIVE GILBERT, SC 29054</t>
  </si>
  <si>
    <t>001-0111900 2</t>
  </si>
  <si>
    <t>156  ROCKY MEADOW DRIVE GILBERT, SC 29054</t>
  </si>
  <si>
    <t>001-0112000 2</t>
  </si>
  <si>
    <t>160  ROCKY MEADOW DRIVE GILBERT, SC 29054</t>
  </si>
  <si>
    <t>001-0112100 4</t>
  </si>
  <si>
    <t>164  ROCKY MEADOW DRIVE GILBERT, SC 29054</t>
  </si>
  <si>
    <t>001-0112200 1</t>
  </si>
  <si>
    <t>168  ROCKY MEADOW DRIVE GILBERT, SC 29054</t>
  </si>
  <si>
    <t>001-0112210 1</t>
  </si>
  <si>
    <t>172  ROCKY MEADOW DRIVE LOT 46 GILBERT, SC 29054</t>
  </si>
  <si>
    <t>001-0112300 1</t>
  </si>
  <si>
    <t>176  ROCKY MEADOW DRIVE GILBERT, SC 29054</t>
  </si>
  <si>
    <t>001-0112400 1</t>
  </si>
  <si>
    <t>180  ROCKY MEADOW DRIVE GILBERT, SC 29054</t>
  </si>
  <si>
    <t>001-0112450 1</t>
  </si>
  <si>
    <t>184  ROCKY MEADOW DRIVE LOT 43 GILBERT, SC 29054</t>
  </si>
  <si>
    <t>001-0112500 2</t>
  </si>
  <si>
    <t>188  ROCKY MEADOW DRIVE GILBERT, SC 29054</t>
  </si>
  <si>
    <t>001-0112600 1</t>
  </si>
  <si>
    <t>204  ROCKY MEADOW DRIVE GILBERT, SC 29054</t>
  </si>
  <si>
    <t>001-0112700 1</t>
  </si>
  <si>
    <t>208  ROCKY MEADOW DRIVE LOT 40 GILBERT, SC 29054</t>
  </si>
  <si>
    <t>001-0112800 1</t>
  </si>
  <si>
    <t>104  SEASE MEADOW DRIVE LOT 38 GILBERT, SC 29054</t>
  </si>
  <si>
    <t>001-0112810 0</t>
  </si>
  <si>
    <t>108  SEASE MEADOW DRIVE GILBERT, SC 29054</t>
  </si>
  <si>
    <t>001-0112900 2</t>
  </si>
  <si>
    <t>116  SEASE MEADOW DRIVE LOT 35 GILBERT, SC 29054</t>
  </si>
  <si>
    <t>001-0113000 3</t>
  </si>
  <si>
    <t>324  ROCKY MEADOW DRIVE GILBERT, SC 29054</t>
  </si>
  <si>
    <t>001-0113100 1</t>
  </si>
  <si>
    <t>336  ROCKY MEADOW DRIVE GILBERT, SC 29054</t>
  </si>
  <si>
    <t>001-0113200 1</t>
  </si>
  <si>
    <t>337  ROCKY MEADOW DRIVE GILBERT, SC 29054</t>
  </si>
  <si>
    <t>001-0113225 0</t>
  </si>
  <si>
    <t>341  ROCKY MEADOW DRIVE LOT 30 GILBERT, SC 29054</t>
  </si>
  <si>
    <t>001-0113250 1</t>
  </si>
  <si>
    <t>345  ROCKY MEADOW DRIVE LOT 31 GILBERT, SC 29054</t>
  </si>
  <si>
    <t>001-0113300 2</t>
  </si>
  <si>
    <t>333  ROCKY MEADOW DRIVE LOT 28 GILBERT, SC 29054</t>
  </si>
  <si>
    <t>001-0113400 1</t>
  </si>
  <si>
    <t>325  ROCKY MEADOW DRIVE GILBERT, SC 29054</t>
  </si>
  <si>
    <t>001-0113500 1</t>
  </si>
  <si>
    <t>321  ROCKY MEADOW DRIVE GILBERT, SC 29054</t>
  </si>
  <si>
    <t>001-0113525 2</t>
  </si>
  <si>
    <t>317  ROCKY MEADOW DRIVE LOT 25 GILBERT, SC 29054</t>
  </si>
  <si>
    <t>001-0113530 0</t>
  </si>
  <si>
    <t>313  ROCKY MEADOW DRIVE LOT 24 GILBERT, SC 29054</t>
  </si>
  <si>
    <t>001-0113550 0</t>
  </si>
  <si>
    <t>305  ROCKY MEADOW DRIVE LOT 23 GILBERT, SC 29054</t>
  </si>
  <si>
    <t>001-0113575 3</t>
  </si>
  <si>
    <t>301  ROCKY MEADOW DRIVE LOT 22 GILBERT, SC 29054</t>
  </si>
  <si>
    <t>001-0113600 3</t>
  </si>
  <si>
    <t>215  ROCKY MEADOW DRIVE GILBERT, SC 29054</t>
  </si>
  <si>
    <t>001-0113650 1</t>
  </si>
  <si>
    <t>212  ROCKY MEADOW DRIVE LOT 39 GILBERT, SC 29054</t>
  </si>
  <si>
    <t>001-0113700 2</t>
  </si>
  <si>
    <t>211  ROCKY MEADOW DRIVE GILBERT, SC 29054</t>
  </si>
  <si>
    <t>001-0113800 1</t>
  </si>
  <si>
    <t>300  LABAN COURT GILBERT, SC 29054</t>
  </si>
  <si>
    <t>001-0113900 2</t>
  </si>
  <si>
    <t>304  LABAN COURT GILBERT, SC 29054</t>
  </si>
  <si>
    <t>001-0114000 1</t>
  </si>
  <si>
    <t>312  LABAN COURT GILBERT, SC 29054</t>
  </si>
  <si>
    <t>001-0114100 1</t>
  </si>
  <si>
    <t>309  LABAN COURT GILBERT, SC 29054</t>
  </si>
  <si>
    <t>001-0114150 0</t>
  </si>
  <si>
    <t>308  LABAN COURT LOT 17 GILBERT, SC 29054</t>
  </si>
  <si>
    <t>001-0114200 1</t>
  </si>
  <si>
    <t>305  LABAN COURT GILBERT, SC 29054</t>
  </si>
  <si>
    <t>001-0114300 1</t>
  </si>
  <si>
    <t>185  ROCKY MEADOW DRIVE GILBERT, SC 29054</t>
  </si>
  <si>
    <t>001-0114400 1</t>
  </si>
  <si>
    <t>179  ROCKY MEADOW DRIVE GILBERT, SC 29054</t>
  </si>
  <si>
    <t>001-0114500 4</t>
  </si>
  <si>
    <t>173  ROCKY MEADOW DRIVE GILBERT, SC 29054</t>
  </si>
  <si>
    <t>001-0114600 2</t>
  </si>
  <si>
    <t>200  ROCKY MEADOW COURT GILBERT, SC 29054</t>
  </si>
  <si>
    <t>001-0114700 2</t>
  </si>
  <si>
    <t>204  ROCKY MEADOW COURT GILBERT, SC 29054</t>
  </si>
  <si>
    <t>001-0114800 2</t>
  </si>
  <si>
    <t>208  ROCKY MEADOW COURT GILBERT, SC 29054</t>
  </si>
  <si>
    <t>001-0114900 1</t>
  </si>
  <si>
    <t>212  ROCKY MEADOW COURT GILBERT, SC 29054</t>
  </si>
  <si>
    <t>001-0115000 1</t>
  </si>
  <si>
    <t>209  ROCKY MEADOW COURT GILBERT, SC 29054</t>
  </si>
  <si>
    <t>001-0115100 1</t>
  </si>
  <si>
    <t>205  ROCKY MEADOW COURT GILBERT, SC 29054</t>
  </si>
  <si>
    <t>001-0115200 1</t>
  </si>
  <si>
    <t>159  ROCKY MEADOW DRIVE GILBERT, SC 29054</t>
  </si>
  <si>
    <t>001-0115300 1</t>
  </si>
  <si>
    <t>155  ROCKY MEADOW DRIVE GILBERT, SC 29054</t>
  </si>
  <si>
    <t>001-0115400 2</t>
  </si>
  <si>
    <t>151  ROCKY MEADOW DRIVE GILBERT, SC 29054</t>
  </si>
  <si>
    <t>001-0115500 2</t>
  </si>
  <si>
    <t>147  ROCKY MEADOW DRIVE GILBERT, SC 29054</t>
  </si>
  <si>
    <t>001-0115600 1</t>
  </si>
  <si>
    <t>746  SPOOL WHEEL ROAD GILBERT, SC 29054</t>
  </si>
  <si>
    <t>001-0115700 2</t>
  </si>
  <si>
    <t>745  SPOOL WHEEL ROAD GILBERT, SC 29054</t>
  </si>
  <si>
    <t>001-0115900 1</t>
  </si>
  <si>
    <t>776  SPOOL WHEEL ROAD GILBERT, SC 29054</t>
  </si>
  <si>
    <t>001-0116000 1</t>
  </si>
  <si>
    <t>766  SPOOL WHEEL ROAD GILBERT, SC 29054</t>
  </si>
  <si>
    <t>001-0116100 1</t>
  </si>
  <si>
    <t>815  SPOOL WHEEL ROAD GILBERT, SC 29054</t>
  </si>
  <si>
    <t>001-0116200 1</t>
  </si>
  <si>
    <t>807  SPOOL WHEEL ROAD GILBERT, SC 29054</t>
  </si>
  <si>
    <t>001-0116300 1</t>
  </si>
  <si>
    <t>811  SPOOL WHEEL ROAD GILBERT, SC 29054</t>
  </si>
  <si>
    <t>001-0116350 0</t>
  </si>
  <si>
    <t>819  SPOOL WHEEL ROAD GILBERT, SC 29054</t>
  </si>
  <si>
    <t>001-0116400 1</t>
  </si>
  <si>
    <t>820  SPOOL WHEEL ROAD GILBERT, SC 29054</t>
  </si>
  <si>
    <t>001-0116500 1</t>
  </si>
  <si>
    <t>821  SPOOL WHEEL ROAD GILBERT, SC 29054</t>
  </si>
  <si>
    <t>001-0116600 1</t>
  </si>
  <si>
    <t>824  SPOOL WHEEL ROAD GILBERT, SC 29054</t>
  </si>
  <si>
    <t>001-0116650 1</t>
  </si>
  <si>
    <t>908  SPRING HILL ROAD GILBERT, SC 29054</t>
  </si>
  <si>
    <t>001-0116700 1</t>
  </si>
  <si>
    <t>930  SPOOL WHEEL ROAD GILBERT, SC 29054</t>
  </si>
  <si>
    <t>001-0116750 0</t>
  </si>
  <si>
    <t>940  SPRING HILL ROAD GILBERT, SC 29054</t>
  </si>
  <si>
    <t>001-0116800 1</t>
  </si>
  <si>
    <t>990  SPOOL WHEEL ROAD GILBERT, SC 29054</t>
  </si>
  <si>
    <t>001-0116900 1</t>
  </si>
  <si>
    <t>118  MONTS ROAD GILBERT, SC 29054</t>
  </si>
  <si>
    <t>001-0117000 2</t>
  </si>
  <si>
    <t>109  MONTS ROAD 1020 SPOOL WHEEL ROAD GILBERT, SC 29054</t>
  </si>
  <si>
    <t>001-0117100 3</t>
  </si>
  <si>
    <t>160  MONTS ROAD GILBERT, SC 29054</t>
  </si>
  <si>
    <t>001-0117200 2</t>
  </si>
  <si>
    <t>214  MONTS ROAD GILBERT, SC 29054</t>
  </si>
  <si>
    <t>001-0117300 1</t>
  </si>
  <si>
    <t>220  MONTS ROAD GILBERT, SC 29054</t>
  </si>
  <si>
    <t>001-0117400 1</t>
  </si>
  <si>
    <t>280  MONTS ROAD GILBERT, SC 29054</t>
  </si>
  <si>
    <t>001-0117500 1</t>
  </si>
  <si>
    <t>310  MONTS ROAD GILBERT, SC 29054</t>
  </si>
  <si>
    <t>001-0117600 2</t>
  </si>
  <si>
    <t>315  MONTS ROAD GILBERT, SC 29054</t>
  </si>
  <si>
    <t>001-0117700 1</t>
  </si>
  <si>
    <t>330  MONTS ROAD GILBERT, SC 29054</t>
  </si>
  <si>
    <t>001-0117800 1</t>
  </si>
  <si>
    <t>1004  SPOOL WHEEL ROAD GILBERT, SC 29054</t>
  </si>
  <si>
    <t>001-0117900 1</t>
  </si>
  <si>
    <t>1008  SPOOL WHEEL ROAD GILBERT, SC 29054</t>
  </si>
  <si>
    <t>001-0118000 2</t>
  </si>
  <si>
    <t>576  WALTER RAWL ROAD LEXINGTON, SC 29072</t>
  </si>
  <si>
    <t>001-0118100 1</t>
  </si>
  <si>
    <t>568  WALTER RAWL ROAD GILBERT, SC 29054</t>
  </si>
  <si>
    <t>001-0118200 1</t>
  </si>
  <si>
    <t>553  WALTER RAWL ROAD LEXINGTON, SC 29072</t>
  </si>
  <si>
    <t>001-0118300 1</t>
  </si>
  <si>
    <t>569  WALTER RAWL ROAD GILBERT, SC 29054</t>
  </si>
  <si>
    <t>001-0118400 1</t>
  </si>
  <si>
    <t>1123  SPOOL WHEEL ROAD LEXINGTON, SC 29072</t>
  </si>
  <si>
    <t>001-0118500 1</t>
  </si>
  <si>
    <t>1127  SPOOL WHEEL ROAD LEXINGTON, SC 29072</t>
  </si>
  <si>
    <t>001-0118600 2</t>
  </si>
  <si>
    <t>1138  SPOOL WHEEL ROAD LEXINGTON, SC 29072</t>
  </si>
  <si>
    <t>001-0118650 0</t>
  </si>
  <si>
    <t>1132  SPOOL WHEEL ROAD LEXINGTON, SC 29072</t>
  </si>
  <si>
    <t>001-0118700 2</t>
  </si>
  <si>
    <t>1133  SPOOL WHEEL ROAD LEXINGTON, SC 29072</t>
  </si>
  <si>
    <t>001-0118705 0</t>
  </si>
  <si>
    <t>1210  SPOOL WHEEL ROAD LEXINGTON, SC 29072</t>
  </si>
  <si>
    <t>001-0118710 1</t>
  </si>
  <si>
    <t>231  CALKS FERRY ROAD LEXINGTON, SC 29072</t>
  </si>
  <si>
    <t>001-0118720 1</t>
  </si>
  <si>
    <t>237  CALKS FERRY ROAD LEXINGTON, SC 29072</t>
  </si>
  <si>
    <t>001-0118730 0</t>
  </si>
  <si>
    <t>278  CALKS FERRY ROAD IRRIGATION ROCKY SPRINGS LEXINGTON, SC 29072</t>
  </si>
  <si>
    <t>001-0118790 1</t>
  </si>
  <si>
    <t>430  CALKS FERRY ROAD ROCKY CREEK ELEM LEXINGTON, SC 29072</t>
  </si>
  <si>
    <t>001-0118791 1</t>
  </si>
  <si>
    <t>001-0118800 2</t>
  </si>
  <si>
    <t>721  SPRING HILL ROAD LEXINGTON, SC 29072</t>
  </si>
  <si>
    <t>001-0118810 1</t>
  </si>
  <si>
    <t>723  SPRING HILL ROAD LEXINGTON, SC 29072</t>
  </si>
  <si>
    <t>001-0118900 1</t>
  </si>
  <si>
    <t>1315  SPOOL WHEEL ROAD GILBERT, SC 29054</t>
  </si>
  <si>
    <t>001-0119000 1</t>
  </si>
  <si>
    <t>829  SPRING HILL ROAD GILBERT, SC 29054</t>
  </si>
  <si>
    <t>001-0119100 1</t>
  </si>
  <si>
    <t>833  SPRING HILL ROAD GILBERT, SC 29054</t>
  </si>
  <si>
    <t>001-0119200 6</t>
  </si>
  <si>
    <t>839  SPRING HILL ROAD GILBERT, SC 29054</t>
  </si>
  <si>
    <t>001-0119300 9</t>
  </si>
  <si>
    <t>837  SPRING HILL ROAD GILBERT, SC 29054</t>
  </si>
  <si>
    <t>001-0119400 5</t>
  </si>
  <si>
    <t>841  SPRING HILL ROAD GILBERT, SC 29054</t>
  </si>
  <si>
    <t>001-0119425 2</t>
  </si>
  <si>
    <t>848  SPRING HILL ROAD GILBERT, SC 29054</t>
  </si>
  <si>
    <t>001-0119450 1</t>
  </si>
  <si>
    <t>903  SPRING HILL ROAD GILBERT, SC 29054</t>
  </si>
  <si>
    <t>001-0119500 1</t>
  </si>
  <si>
    <t>936  SPRING HILL ROAD GILBERT, SC 29054</t>
  </si>
  <si>
    <t>001-0119600 1</t>
  </si>
  <si>
    <t>944  SPRING HILL ROAD GILBERT, SC 29054</t>
  </si>
  <si>
    <t>001-0119650 0</t>
  </si>
  <si>
    <t>947  SPRING HILL ROAD GILBERT, SC 29054</t>
  </si>
  <si>
    <t>001-0119700 1</t>
  </si>
  <si>
    <t>952  SPRING HILL ROAD GILBERT, SC 29054</t>
  </si>
  <si>
    <t>001-0119800 1</t>
  </si>
  <si>
    <t>1000  SPRING HILL ROAD GILBERT, SC 29054</t>
  </si>
  <si>
    <t>001-0119900 3</t>
  </si>
  <si>
    <t>3804  AUGUSTA HWY. GILBERT, SC 29054</t>
  </si>
  <si>
    <t>001-0119910 1</t>
  </si>
  <si>
    <t>3806  AUGUSTA HWY. 3804-B AUGUSTA HWY. GILBERT, SC 29054</t>
  </si>
  <si>
    <t>001-0120000 1</t>
  </si>
  <si>
    <t>001-0120100 1</t>
  </si>
  <si>
    <t>1307  SPRING HILL ROAD GILBERT, SC 29054</t>
  </si>
  <si>
    <t>001-0120200 1</t>
  </si>
  <si>
    <t>3716  AUGUSTA HWY. GILBERT, SC 29054</t>
  </si>
  <si>
    <t>001-0120300 1</t>
  </si>
  <si>
    <t>1120  ST PAULS CHURCH ROAD AUGUSTA HWY. GILBERT, SC 29054</t>
  </si>
  <si>
    <t>001-0120500 5</t>
  </si>
  <si>
    <t>3620  AUGUSTA HWY GILBERT, SC 29054</t>
  </si>
  <si>
    <t>001-0120600 2</t>
  </si>
  <si>
    <t>3707  AUGUSTA HWY. GILBERT, SC 29054</t>
  </si>
  <si>
    <t>001-0120700 3</t>
  </si>
  <si>
    <t>3630  AUGUSTA HWY. GILBERT, SC 29054</t>
  </si>
  <si>
    <t>001-0120750 1</t>
  </si>
  <si>
    <t>3622  AUGUSTA HWY SPRING HILL ROAD GILBERT, SC 29054</t>
  </si>
  <si>
    <t>001-0120800 1</t>
  </si>
  <si>
    <t>3665  AUGUSTA HWY. GILBERT, SC 29054</t>
  </si>
  <si>
    <t>001-0120900 1</t>
  </si>
  <si>
    <t>3605  AUGUSTA HWY. GILBERT, SC 29054</t>
  </si>
  <si>
    <t>001-0121000 4</t>
  </si>
  <si>
    <t>553  GOLDEN JUBILEE ROAD AUGUSTA HWY. GILBERT, SC 29054</t>
  </si>
  <si>
    <t>001-0121050 1</t>
  </si>
  <si>
    <t>3472  AUGUSTA HWY. GILBERT, SC 29054</t>
  </si>
  <si>
    <t>001-0121100 2</t>
  </si>
  <si>
    <t>3456  AUGUSTA HWY GILBERT, SC 29054</t>
  </si>
  <si>
    <t>001-0121150 8</t>
  </si>
  <si>
    <t>3440  AUGUSTA HWY. GILBERT, SC 29054</t>
  </si>
  <si>
    <t>001-0121200 2</t>
  </si>
  <si>
    <t>3424  AUGUSTA HWY. GILBERT, SC 29054</t>
  </si>
  <si>
    <t>001-0121250 1</t>
  </si>
  <si>
    <t>3361  AUGUSTA HWY. GILBERT, SC 29054</t>
  </si>
  <si>
    <t>001-0121300 4</t>
  </si>
  <si>
    <t>3347  AUGUSTA HWY. WAREHOUSE GILBERT, SC 29054</t>
  </si>
  <si>
    <t>001-0121350 1</t>
  </si>
  <si>
    <t>3347  AUGUSTA HWY. STRIP MALL GILBERT, SC 29054</t>
  </si>
  <si>
    <t>001-0121400 1</t>
  </si>
  <si>
    <t xml:space="preserve"> AUGUSTA HWY. GILBERT, SC 29054</t>
  </si>
  <si>
    <t>001-0121500 1</t>
  </si>
  <si>
    <t>3343  AUGUSTA HWY. GILBERT, SC 29054</t>
  </si>
  <si>
    <t>001-0121600 3</t>
  </si>
  <si>
    <t>3339  AUGUSTA HWY. UNITS 108-110 &amp; 104-106 GILBERT, SC 29054</t>
  </si>
  <si>
    <t>001-0121700 3</t>
  </si>
  <si>
    <t>3339  AUGUSTA HWY. UNITS 113-115 &amp; 117-119 GILBERT, SC 29054</t>
  </si>
  <si>
    <t>001-0121800 3</t>
  </si>
  <si>
    <t>3339  AUGUSTA HWY. UNITS 105-107 &amp; 109-111 GILBERT, SC 29054</t>
  </si>
  <si>
    <t>001-0121900 3</t>
  </si>
  <si>
    <t>3339  AUGUSTA HWY. UNITS 116-118 &amp; 112-114 GILBERT, SC 29054</t>
  </si>
  <si>
    <t>001-0122000 3</t>
  </si>
  <si>
    <t>3339  AUGUSTA HWY. UNITS 100-102 &amp; 101-103 GILBERT, SC 29054</t>
  </si>
  <si>
    <t>001-0122100 5</t>
  </si>
  <si>
    <t>3338  AUGUSTA HWY. GILBERT, SC 29054</t>
  </si>
  <si>
    <t>001-0122200 4</t>
  </si>
  <si>
    <t>3336  AUGUSTA HWY. GILBERT, SC 29054</t>
  </si>
  <si>
    <t>001-0122300 3</t>
  </si>
  <si>
    <t>3344  AUGUSTA HWY. GILBERT, SC 29054</t>
  </si>
  <si>
    <t>001-0122400 7</t>
  </si>
  <si>
    <t>3346  AUGUSTA HWY. GILBERT, SC 29054</t>
  </si>
  <si>
    <t>001-0122500 4</t>
  </si>
  <si>
    <t>3348  AUGUSTA HWY. GILBERT, SC 29054</t>
  </si>
  <si>
    <t>001-0122600 4</t>
  </si>
  <si>
    <t>3352  AUGUSTA HWY. GILBERT, SC 29054</t>
  </si>
  <si>
    <t>001-0122700 1</t>
  </si>
  <si>
    <t>3360  AUGUSTA HWY. GILBERT, SC 29054</t>
  </si>
  <si>
    <t>001-0122800 3</t>
  </si>
  <si>
    <t>3372  AUGUSTA HWY. GILBERT, SC 29054</t>
  </si>
  <si>
    <t>001-0122900 1</t>
  </si>
  <si>
    <t>1439  SPOOL WHEEL ROAD GILBERT, SC 29054</t>
  </si>
  <si>
    <t>001-0123000 1</t>
  </si>
  <si>
    <t>1328  SPOOL WHEEL ROAD GILBERT, SC 29054</t>
  </si>
  <si>
    <t>001-0123100 5</t>
  </si>
  <si>
    <t>1308  SPOOL WHEEL ROAD GILBERT, SC 29054</t>
  </si>
  <si>
    <t>001-0125000 2</t>
  </si>
  <si>
    <t>432  SPRING HILL ROAD LEXINGTON, SC 29072</t>
  </si>
  <si>
    <t>001-0125100 0</t>
  </si>
  <si>
    <t>576  SPRING HILL ROAD LEXINGTON, SC 29072</t>
  </si>
  <si>
    <t>001-0125200 0</t>
  </si>
  <si>
    <t>580  SPRING HILL ROAD IRRIGATION LEXINGTON, SC 29072</t>
  </si>
  <si>
    <t>001-0125850 2</t>
  </si>
  <si>
    <t xml:space="preserve"> ENTRANCE TO SPRING HILL LAKES LEXINGTON, SC 29072</t>
  </si>
  <si>
    <t>001-0125852 1</t>
  </si>
  <si>
    <t>206  TULIP WAY, CLUBHOUSE LEXINGTON, SC 29072</t>
  </si>
  <si>
    <t>001-0125854 2</t>
  </si>
  <si>
    <t>206  TULIP WAY, CLUBHOUSE IRRIGATION LEXINGTON, SC 29072</t>
  </si>
  <si>
    <t>001-0125874 4</t>
  </si>
  <si>
    <t>216  PINK CAMELLIA LANE LOT 90 LEXINGTON, SC 29072</t>
  </si>
  <si>
    <t>001-0125875 1</t>
  </si>
  <si>
    <t>112  TULIP WAY, CLUB HOUSE LEXINGTON, SC 29072</t>
  </si>
  <si>
    <t>001-0125876 2</t>
  </si>
  <si>
    <t>213  WHITE OLEANDER DRIVE LOT 99 LEXINGTON, SC 29072</t>
  </si>
  <si>
    <t>001-0125877 4</t>
  </si>
  <si>
    <t>146  WHITE OLEANDER DRIVE LOT 11 LEXINGTON, SC 29072</t>
  </si>
  <si>
    <t>001-0125878 1</t>
  </si>
  <si>
    <t xml:space="preserve"> HOSTA LANE RETENTION POND LEXINGTON, SC 29072</t>
  </si>
  <si>
    <t>001-0125879 4</t>
  </si>
  <si>
    <t>304  IRIS HILL DRIVE LOT 101 LEXINGTON, SC 29072</t>
  </si>
  <si>
    <t>001-0125880 4</t>
  </si>
  <si>
    <t>134  WHITE OLEANDER DRIVE LOT 8 LEXINGTON, SC 29072</t>
  </si>
  <si>
    <t>001-0125881 4</t>
  </si>
  <si>
    <t>138  WHITE OLEANDER DRIVE LOT 9 LEXINGTON, SC 29072</t>
  </si>
  <si>
    <t>001-0125882 2</t>
  </si>
  <si>
    <t>139  WHITE OLEANDER DRIVE LOT 80 LEXINGTON, SC 29072</t>
  </si>
  <si>
    <t>001-0125883 4</t>
  </si>
  <si>
    <t>143  WHITE OLEANDER DRIVE LOT 79 LEXINGTON, SC 29072</t>
  </si>
  <si>
    <t>001-0125884 3</t>
  </si>
  <si>
    <t>209  WHITE OLEANDER DRIVE LOT 100 LEXINGTON, SC 29072</t>
  </si>
  <si>
    <t>001-0125885 2</t>
  </si>
  <si>
    <t>142  WHITE OLEANDER DRIVE LOT 10 LEXINGTON, SC 29072</t>
  </si>
  <si>
    <t>001-0125886 6</t>
  </si>
  <si>
    <t>135  WHITE OLEANDER DRIVE LOT 81 LEXINGTON, SC 29072</t>
  </si>
  <si>
    <t>001-0125887 2</t>
  </si>
  <si>
    <t>147  WHITE OLEANDER DRIVE LOT 78 LEXINGTON, SC 29072</t>
  </si>
  <si>
    <t>001-0125888 3</t>
  </si>
  <si>
    <t>130  WHITE OLEANDER DRIVE LOT 7 LEXINGTON, SC 29072</t>
  </si>
  <si>
    <t>001-0125889 2</t>
  </si>
  <si>
    <t>131  WHITE OLEANDER DRIVE LOT 82 LEXINGTON, SC 29072</t>
  </si>
  <si>
    <t>001-0125890 5</t>
  </si>
  <si>
    <t>127  WHITE OLEANDER DRIVE LOT 83 LEXINGTON, SC 29072</t>
  </si>
  <si>
    <t>001-0125891 6</t>
  </si>
  <si>
    <t>123  WHITE OLEANDER DRIVE LOT 84 LEXINGTON, SC 29072</t>
  </si>
  <si>
    <t>001-0125892 5</t>
  </si>
  <si>
    <t>122  WHITE OLEANDER DRIVE LOT 5 LEXINGTON, SC 29072</t>
  </si>
  <si>
    <t>001-0125893 3</t>
  </si>
  <si>
    <t>126  WHITE OLEANDER DRIVE LOT 6 LEXINGTON, SC 29072</t>
  </si>
  <si>
    <t>001-0125894 3</t>
  </si>
  <si>
    <t>151  WHITE OLEANDER DRIVE LOT 77 LEXINGTON, SC 29072</t>
  </si>
  <si>
    <t>001-0125895 1</t>
  </si>
  <si>
    <t>172  CALKS FERRY ROAD LEXINGTON, SC 29072</t>
  </si>
  <si>
    <t>001-0125896 3</t>
  </si>
  <si>
    <t>312  IRIS HILL DRIVE LOT 89 LEXINGTON, SC 29072</t>
  </si>
  <si>
    <t>001-0125897 2</t>
  </si>
  <si>
    <t>202  WHITE OLEANDER DRIVE LOT 15 LEXINGTON, SC 29072</t>
  </si>
  <si>
    <t>001-0125898 3</t>
  </si>
  <si>
    <t>224  PINK CAMELLIA LANE LOT 92 LEXINGTON, SC 29072</t>
  </si>
  <si>
    <t>001-0125900 2</t>
  </si>
  <si>
    <t>100  EASTSHORE DRIVE LOT 1 LEXINGTON, SC 29072</t>
  </si>
  <si>
    <t>001-0126000 1</t>
  </si>
  <si>
    <t>104  EASTSHORE DRIVE LOT 2 LEXINGTON, SC 29072</t>
  </si>
  <si>
    <t>001-0126010 2</t>
  </si>
  <si>
    <t>105  EASTSHORE DRIVE LOT 16 LEXINGTON, SC 29072</t>
  </si>
  <si>
    <t>001-0126040 2</t>
  </si>
  <si>
    <t>108  EASTSHORE DRIVE LOT 3 LEXINGTON, SC 29072</t>
  </si>
  <si>
    <t>001-0126050 1</t>
  </si>
  <si>
    <t>109  EASTSHORE DRIVE LOT 15 LEXINGTON, SC 29072</t>
  </si>
  <si>
    <t>001-0126055 1</t>
  </si>
  <si>
    <t>113  EASTSHORE DRIVE LOT 14 LEXINGTON, SC 29072</t>
  </si>
  <si>
    <t>001-0126060 2</t>
  </si>
  <si>
    <t>120  EASTSHORE DRIVE LOT 6 LEXINGTON, SC 29072</t>
  </si>
  <si>
    <t>001-0126075 2</t>
  </si>
  <si>
    <t>121  EASTSHORE DRIVE LOT 12 LEXINGTON, SC 29072</t>
  </si>
  <si>
    <t>001-0126080 1</t>
  </si>
  <si>
    <t>112  EASTSHORE DRIVE LOT 4 LEXINGTON, SC 29072</t>
  </si>
  <si>
    <t>001-0126085 1</t>
  </si>
  <si>
    <t>124  EASTSHORE DRIVE LOT 7 LEXINGTON, SC 29072</t>
  </si>
  <si>
    <t>001-0126100 3</t>
  </si>
  <si>
    <t>125  EASTSHORE DRIVE LOT 11 LEXINGTON, SC 29072</t>
  </si>
  <si>
    <t>001-0126110 4</t>
  </si>
  <si>
    <t>128  EASTSHORE DRIVE LOT 8 LEXINGTON, SC 29072</t>
  </si>
  <si>
    <t>001-0126111 3</t>
  </si>
  <si>
    <t>129  EASTSHORE DRIVE LOT 10 LEXINGTON, SC 29072</t>
  </si>
  <si>
    <t>001-0126115 1</t>
  </si>
  <si>
    <t>133  EASTSHORE DRIVE LOT 9 LEXINGTON, SC 29072</t>
  </si>
  <si>
    <t>001-0126200 4</t>
  </si>
  <si>
    <t>200  WATERS EDGE DRIVE LOT 17 LEXINGTON, SC 29072</t>
  </si>
  <si>
    <t>001-0126205 1</t>
  </si>
  <si>
    <t>201  WATERS EDGE DRIVE LOT 55 LEXINGTON, SC 29072</t>
  </si>
  <si>
    <t>001-0126225 1</t>
  </si>
  <si>
    <t>204  WATERS EDGE DRIVE LOT 18 LEXINGTON, SC 29072</t>
  </si>
  <si>
    <t>001-0126230 1</t>
  </si>
  <si>
    <t>205  WATERS EDGE DRIVE LOT 54 LEXINGTON, SC 29072</t>
  </si>
  <si>
    <t>001-0126240 2</t>
  </si>
  <si>
    <t>252  WATERS EDGE DRIVE LOT 43 LEXINGTON, SC 29072</t>
  </si>
  <si>
    <t>001-0126245 1</t>
  </si>
  <si>
    <t>305  WATERS EDGE COURT LOT 31 LEXINGTON, SC 29072</t>
  </si>
  <si>
    <t>001-0126250 1</t>
  </si>
  <si>
    <t>309  WATERS EDGE COURT LOT 30 LEXINGTON, SC 29072</t>
  </si>
  <si>
    <t>001-0126290 0</t>
  </si>
  <si>
    <t>321  WATERS EDGE COURT LOT 27 LEXINGTON, SC 29072</t>
  </si>
  <si>
    <t>001-0126295 3</t>
  </si>
  <si>
    <t>325  WATERS EDGE COURT LOT 26 LEXINGTON, SC 29072</t>
  </si>
  <si>
    <t>001-0126300 3</t>
  </si>
  <si>
    <t>326  WATERS EDGE COURT LOT 21 LEXINGTON, SC 29072</t>
  </si>
  <si>
    <t>001-0126350 1</t>
  </si>
  <si>
    <t>329  WATERS EDGE COURT LOT 25 LEXINGTON, SC 29072</t>
  </si>
  <si>
    <t>001-0126400 1</t>
  </si>
  <si>
    <t>330  WATERS EDGE COURT LOT 22 LEXINGTON, SC 29072</t>
  </si>
  <si>
    <t>001-0126500 2</t>
  </si>
  <si>
    <t>338  WATERS EDGE COURT LOT 23 LEXINGTON, SC 29072</t>
  </si>
  <si>
    <t>001-0126600 2</t>
  </si>
  <si>
    <t>313  WATERS EDGE COURT LOT 29 LEXINGTON, SC 29072</t>
  </si>
  <si>
    <t>001-0126625 0</t>
  </si>
  <si>
    <t>314  WATERS EDGE COURT LOT 20 LEXINGTON, SC 29072</t>
  </si>
  <si>
    <t>001-0126650 0</t>
  </si>
  <si>
    <t>317  WATERS EDGE COURT LOT 28 LEXINGTON, SC 29072</t>
  </si>
  <si>
    <t>001-0126670 0</t>
  </si>
  <si>
    <t>217  WATERS EDGE DRIVE LOT 51 LEXINGTON, SC 29072</t>
  </si>
  <si>
    <t>001-0126675 1</t>
  </si>
  <si>
    <t>216  WATERS EDGE DRIVE LOT 34 LEXINGTON, SC 29072</t>
  </si>
  <si>
    <t>001-0126680 1</t>
  </si>
  <si>
    <t>220  WATERS EDGE DRIVE LOT 35 LEXINGTON, SC 29072</t>
  </si>
  <si>
    <t>001-0126700 1</t>
  </si>
  <si>
    <t>224  WATERS EDGE DRIVE LOT 36 LEXINGTON, SC 29072</t>
  </si>
  <si>
    <t>001-0126704 2</t>
  </si>
  <si>
    <t>232  WATERS EDGE DRIVE LOT 38 LEXINGTON, SC 29072</t>
  </si>
  <si>
    <t>001-0126706 2</t>
  </si>
  <si>
    <t>236  WATERS EDGE DRIVE LOT 39 LEXINGTON, SC 29072</t>
  </si>
  <si>
    <t>001-0126707 1</t>
  </si>
  <si>
    <t>237  WATERS EDGE DRIVE LOT 49 LEXINGTON, SC 29072</t>
  </si>
  <si>
    <t>001-0126710 1</t>
  </si>
  <si>
    <t>243  WATERS EDGE DRIVE LOT 48 LEXINGTON, SC 29072</t>
  </si>
  <si>
    <t>001-0126715 0</t>
  </si>
  <si>
    <t>240  WATERS EDGE DRIVE LOT 40 LEXINGTON, SC 29072</t>
  </si>
  <si>
    <t>001-0126725 2</t>
  </si>
  <si>
    <t>244  WATERS EDGE DRIVE LOT 41 LEXINGTON, SC 29072</t>
  </si>
  <si>
    <t>001-0126735 1</t>
  </si>
  <si>
    <t>247  WATERS EDGE DRIVE LOT 47 LEXINGTON, SC 29072</t>
  </si>
  <si>
    <t>001-0126740 1</t>
  </si>
  <si>
    <t>248  WATERS EDGE DRIVE LOT 42 LEXINGTON, SC 29072</t>
  </si>
  <si>
    <t>001-0126750 0</t>
  </si>
  <si>
    <t>256  WATERS EDGE DRIVE LOT 44 LEXINGTON, SC 29072</t>
  </si>
  <si>
    <t>001-0126800 1</t>
  </si>
  <si>
    <t>255  WATERS EDGE DRIVE LOT 45 LEXINGTON, SC 29072</t>
  </si>
  <si>
    <t>001-0126900 1</t>
  </si>
  <si>
    <t>251  WATERS EDGE DRIVE LOT 46 LEXINGTON, SC 29072</t>
  </si>
  <si>
    <t>001-0126950 1</t>
  </si>
  <si>
    <t>213  WATERS EDGE DRIVE LOT 52 LEXINGTON, SC 29072</t>
  </si>
  <si>
    <t>001-0126975 0</t>
  </si>
  <si>
    <t>212  WATERS EDGE DRIVE LOT 33 LEXINGTON, SC 29072</t>
  </si>
  <si>
    <t>001-0127000 1</t>
  </si>
  <si>
    <t>209  WATERS EDGE DRIVE LOT 53 LEXINGTON, SC 29072</t>
  </si>
  <si>
    <t>001-0127100 1</t>
  </si>
  <si>
    <t>121  WATERS EDGE DRIVE LOT 56 LEXINGTON, SC 29072</t>
  </si>
  <si>
    <t>001-0127200 3</t>
  </si>
  <si>
    <t>117  WATERS EDGE DRIVE LOT 57 LEXINGTON, SC 29072</t>
  </si>
  <si>
    <t>001-0127202 2</t>
  </si>
  <si>
    <t>118  WATERS EDGE DRIVE LOT 65 LEXINGTON, SC 29072</t>
  </si>
  <si>
    <t>001-0127300 1</t>
  </si>
  <si>
    <t>113  WATERS EDGE DRIVE LOT 58 LEXINGTON, SC 29072</t>
  </si>
  <si>
    <t>001-0127390 1</t>
  </si>
  <si>
    <t>110  WATERS EDGE DRIVE LOT 63 LEXINGTON, SC 29072</t>
  </si>
  <si>
    <t>001-0127400 1</t>
  </si>
  <si>
    <t>109  WATERS EDGE DRIVE LOT 59 LEXINGTON, SC 29072</t>
  </si>
  <si>
    <t>001-0127450 1</t>
  </si>
  <si>
    <t>106  WATERS EDGE DRIVE LOT 62 LEXINGTON, SC 29072</t>
  </si>
  <si>
    <t>001-0127500 2</t>
  </si>
  <si>
    <t>105  WATERS EDGE DRIVE LOT 60 LEXINGTON, SC 29072</t>
  </si>
  <si>
    <t>001-0127550 0</t>
  </si>
  <si>
    <t>101  WATERS EDGE DRIVE LOT 61 LEXINGTON, SC 29072</t>
  </si>
  <si>
    <t>001-0127600 2</t>
  </si>
  <si>
    <t>114  WATERS EDGE DRIVE LOT 64 LEXINGTON, SC 29072</t>
  </si>
  <si>
    <t>001-0127700 2</t>
  </si>
  <si>
    <t>209  TURNERS CIRCLE LOT 67 LEXINGTON, SC 29072</t>
  </si>
  <si>
    <t>001-0127800 2</t>
  </si>
  <si>
    <t>205  TURNERS CIRCLE LOT 68 LEXINGTON, SC 29072</t>
  </si>
  <si>
    <t>001-0127900 1</t>
  </si>
  <si>
    <t>201  TURNERS CIRCLE LOT 69 LEXINGTON, SC 29072</t>
  </si>
  <si>
    <t>001-0128000 2</t>
  </si>
  <si>
    <t>312  TURNERS COURT LOT 70 LEXINGTON, SC 29072</t>
  </si>
  <si>
    <t>001-0128020 2</t>
  </si>
  <si>
    <t>315  TURNERS COURT LOT 89 LEXINGTON, SC 29072</t>
  </si>
  <si>
    <t>001-0128025 2</t>
  </si>
  <si>
    <t>316  TURNERS COURT LOT 71 LEXINGTON, SC 29072</t>
  </si>
  <si>
    <t>001-0128030 2</t>
  </si>
  <si>
    <t>320  TURNERS COURT LOT 72 LEXINGTON, SC 29072</t>
  </si>
  <si>
    <t>001-0128040 3</t>
  </si>
  <si>
    <t>324  TURNERS COURT LOT 73 LEXINGTON, SC 29072</t>
  </si>
  <si>
    <t>001-0128042 2</t>
  </si>
  <si>
    <t>327  TURNERS COURT LOT 86 LEXINGTON, SC 29072</t>
  </si>
  <si>
    <t>001-0128044 3</t>
  </si>
  <si>
    <t>332  TURNERS COURT LOT 75 LEXINGTON, SC 29072</t>
  </si>
  <si>
    <t>001-0128046 2</t>
  </si>
  <si>
    <t>328  TURNERS COURT LOT 74 LEXINGTON, SC 29072</t>
  </si>
  <si>
    <t>001-0128060 3</t>
  </si>
  <si>
    <t>339  TURNERS COURT LOT 83 LEXINGTON, SC 29072</t>
  </si>
  <si>
    <t>001-0128061 5</t>
  </si>
  <si>
    <t>340  TURNERS COURT LOT 77 LEXINGTON, SC 29072</t>
  </si>
  <si>
    <t>001-0128065 3</t>
  </si>
  <si>
    <t>343  TURNERS COURT LOT 82 LEXINGTON, SC 29072</t>
  </si>
  <si>
    <t>001-0128066 4</t>
  </si>
  <si>
    <t>344  TURNERS COURT LOT 78 LEXINGTON, SC 29072</t>
  </si>
  <si>
    <t>001-0128100 2</t>
  </si>
  <si>
    <t>347  TURNERS COURT LOT 81 LEXINGTON, SC 29072</t>
  </si>
  <si>
    <t>001-0128110 1</t>
  </si>
  <si>
    <t>348  TURNERS COURT LOT 79 LEXINGTON, SC 29072</t>
  </si>
  <si>
    <t>001-0128200 1</t>
  </si>
  <si>
    <t>101  TURNERS CIRCLE CLUBHOUSE LEXINGTON, SC 29072</t>
  </si>
  <si>
    <t>001-0128300 1</t>
  </si>
  <si>
    <t>58  TURNERS CIRCLE LEXINGTON, SC 29072</t>
  </si>
  <si>
    <t>001-0128400 3</t>
  </si>
  <si>
    <t>319  TURNERS COURT LOT 88 LEXINGTON, SC 29072</t>
  </si>
  <si>
    <t>001-0128500 1</t>
  </si>
  <si>
    <t>336  TURNERS COURT LOT 76 LEXINGTON, SC 29072</t>
  </si>
  <si>
    <t>001-0128600 0</t>
  </si>
  <si>
    <t>464  HOOK LAND LANE LEXINGTON, SC 29072</t>
  </si>
  <si>
    <t>001-0128700 0</t>
  </si>
  <si>
    <t>461  HOOK LAND LANE LEXINGTON, SC 29072</t>
  </si>
  <si>
    <t>001-0150000 0</t>
  </si>
  <si>
    <t>1801  HWY. 378 LEXINGTON, SC 29072</t>
  </si>
  <si>
    <t>001-0159800 0</t>
  </si>
  <si>
    <t>2401  HWY. 378 GILBERT, SC 29054</t>
  </si>
  <si>
    <t>001-0159900 1</t>
  </si>
  <si>
    <t>2411  HWY. 378 GILBERT, SC 29054</t>
  </si>
  <si>
    <t>001-0160000 1</t>
  </si>
  <si>
    <t>2320  HWY. 378 STORE GILBERT, SC 29054</t>
  </si>
  <si>
    <t>001-0160025 1</t>
  </si>
  <si>
    <t>2320  HWY. 378 126 SHORE RD - IRRIGATION GILBERT, SC 29054</t>
  </si>
  <si>
    <t>001-0160100 1</t>
  </si>
  <si>
    <t>443  WOODS POINT ROAD SEWER LIFT - FOXCHASE GILBERT, SC 29054</t>
  </si>
  <si>
    <t>001-0160150 0</t>
  </si>
  <si>
    <t>443  WOODS POINT ROAD GILBERT, SC 29054</t>
  </si>
  <si>
    <t>001-0160200 1</t>
  </si>
  <si>
    <t>445  WOODS POINT ROAD GILBERT, SC 29054</t>
  </si>
  <si>
    <t>001-0160250 4</t>
  </si>
  <si>
    <t>462  WOODS POINT ROAD LOT 2 GILBERT, SC 29054</t>
  </si>
  <si>
    <t>001-0160300 3</t>
  </si>
  <si>
    <t>466  WOODS POINT ROAD GILBERT, SC 29054</t>
  </si>
  <si>
    <t>001-0160320 1</t>
  </si>
  <si>
    <t>464  WOODS POINT ROAD GILBERT, SC 29054</t>
  </si>
  <si>
    <t>001-0160325 2</t>
  </si>
  <si>
    <t>468  WOODS POINT ROAD GILBERT, SC 29054</t>
  </si>
  <si>
    <t>001-0160327 1</t>
  </si>
  <si>
    <t>471  WOODS POINT ROAD GILBERT, SC 29054</t>
  </si>
  <si>
    <t>001-0160330 1</t>
  </si>
  <si>
    <t>349  SHORE ROAD GILBERT, SC 29054</t>
  </si>
  <si>
    <t>001-0160335 0</t>
  </si>
  <si>
    <t>351  SHORE ROAD GILBERT, SC 29054</t>
  </si>
  <si>
    <t>001-0160340 1</t>
  </si>
  <si>
    <t>363  SHORE ROAD GILBERT, SC 29054</t>
  </si>
  <si>
    <t>001-0160350 0</t>
  </si>
  <si>
    <t>369  SHORE ROAD GILBERT, SC 29054</t>
  </si>
  <si>
    <t>001-0160400 0</t>
  </si>
  <si>
    <t xml:space="preserve"> SHORE ROAD, IRRIGATION FOX CHASE / BUCKHEAD GILBERT, SC 29054</t>
  </si>
  <si>
    <t>001-0160450 1</t>
  </si>
  <si>
    <t>741  SHORE ROAD GILBERT, SC 29054</t>
  </si>
  <si>
    <t>001-0161000 4</t>
  </si>
  <si>
    <t>414  SHORE ROAD GILBERT, SC 29054</t>
  </si>
  <si>
    <t>001-0161025 1</t>
  </si>
  <si>
    <t>418  SHORE ROAD GILBERT, SC 29054</t>
  </si>
  <si>
    <t>001-0161100 1</t>
  </si>
  <si>
    <t>422  SHORE ROAD GILBERT, SC 29054</t>
  </si>
  <si>
    <t>001-0161200 2</t>
  </si>
  <si>
    <t>430  SHORE ROAD, LOT 3 GILBERT, SC 29054</t>
  </si>
  <si>
    <t>001-0161300 3</t>
  </si>
  <si>
    <t>432  SHORE ROAD, LOT 2 GILBERT, SC 29054</t>
  </si>
  <si>
    <t>001-0161400 2</t>
  </si>
  <si>
    <t>434  SHORE ROAD, LOT 1 GILBERT, SC 29054</t>
  </si>
  <si>
    <t>001-0161405 1</t>
  </si>
  <si>
    <t>104  RENARD WAY LOT 31 GILBERT, SC 29054</t>
  </si>
  <si>
    <t>001-0161410 1</t>
  </si>
  <si>
    <t>108  RENARD WAY LOT 30 GILBERT, SC 29054</t>
  </si>
  <si>
    <t>001-0161411 2</t>
  </si>
  <si>
    <t>112  RENARD WAY LOT 29 GILBERT, SC 29054</t>
  </si>
  <si>
    <t>001-0161412 1</t>
  </si>
  <si>
    <t>144  RENARD WAY LOT 19 GILBERT, SC 29054</t>
  </si>
  <si>
    <t>001-0161413 1</t>
  </si>
  <si>
    <t>119  RENARD WAY LOT 8 GILBERT, SC 29054</t>
  </si>
  <si>
    <t>001-0161414 2</t>
  </si>
  <si>
    <t>151  RENARD WAY LOT 16 GILBERT, SC 29054</t>
  </si>
  <si>
    <t>001-0161415 3</t>
  </si>
  <si>
    <t>312  GREY FOX COURT LOT 5 GILBERT, SC 29054</t>
  </si>
  <si>
    <t>001-0161416 2</t>
  </si>
  <si>
    <t>147  RENARD WAY LOT 15 GILBERT, SC 29054</t>
  </si>
  <si>
    <t>001-0161417 1</t>
  </si>
  <si>
    <t>321  GREY FOX COURT LOT 4 GILBERT, SC 29054</t>
  </si>
  <si>
    <t>001-0161420 1</t>
  </si>
  <si>
    <t>309  GREY FOX COURT LOT 2 GILBERT, SC 29054</t>
  </si>
  <si>
    <t>001-0161425 2</t>
  </si>
  <si>
    <t>306  GREY FOX COURT LOT 6 GILBERT, SC 29054</t>
  </si>
  <si>
    <t>001-0161450 1</t>
  </si>
  <si>
    <t>518  SHORE ROAD SEWER LIFT STATION GILBERT, SC 29054</t>
  </si>
  <si>
    <t>001-0161451 0</t>
  </si>
  <si>
    <t>001-0161460 1</t>
  </si>
  <si>
    <t>546  SHORE ROAD PHASE II - IRRIGATION GILBERT, SC 29054</t>
  </si>
  <si>
    <t>001-0161470 0</t>
  </si>
  <si>
    <t>609  SHORE ROAD GILBERT, SC 29054</t>
  </si>
  <si>
    <t>001-0161475 1</t>
  </si>
  <si>
    <t>247  MULE TRAIL GILBERT, SC 29054</t>
  </si>
  <si>
    <t>001-0161480 1</t>
  </si>
  <si>
    <t>250  MULE TRAIL GILBERT, SC 29054</t>
  </si>
  <si>
    <t>001-0161500 2</t>
  </si>
  <si>
    <t>615  SHORE ROAD GILBERT, SC 29054</t>
  </si>
  <si>
    <t>001-0161505 0</t>
  </si>
  <si>
    <t>623  SHORE ROAD GILBERT, SC 29054</t>
  </si>
  <si>
    <t>001-0161510 2</t>
  </si>
  <si>
    <t>351  KIMBERTON DRIVE LOT 19 GILBERT, SC 29054</t>
  </si>
  <si>
    <t>001-0162000 2</t>
  </si>
  <si>
    <t>120  GREEN WING DRIVE LOT 104 GILBERT, SC 29054</t>
  </si>
  <si>
    <t>001-0162100 1</t>
  </si>
  <si>
    <t xml:space="preserve"> TENNIS COURT @ PINTAIL POINT GILBERT, SC 29054</t>
  </si>
  <si>
    <t>001-0162200 1</t>
  </si>
  <si>
    <t>117  GREEN WING DRIVE LOT 102 GILBERT, SC 29054</t>
  </si>
  <si>
    <t>001-0162210 0</t>
  </si>
  <si>
    <t>116  GREEN WING DRIVE LOT 105 - CORNER GILBERT, SC 29054</t>
  </si>
  <si>
    <t>001-0162220 1</t>
  </si>
  <si>
    <t>207  GREEN WING COURT LOT 106 GILBERT, SC 29054</t>
  </si>
  <si>
    <t>001-0162222 0</t>
  </si>
  <si>
    <t>206  GREEN WING COURT LOT 107 GILBERT, SC 29054</t>
  </si>
  <si>
    <t>001-0162225 1</t>
  </si>
  <si>
    <t>202  GREEN WING COURT LOT 108 GILBERT, SC 29054</t>
  </si>
  <si>
    <t>001-0162250 2</t>
  </si>
  <si>
    <t>124  GREEN WING DRIVE LOT 103 GILBERT, SC 29054</t>
  </si>
  <si>
    <t>001-0162300 1</t>
  </si>
  <si>
    <t>105  GREEN WING DRIVE LOT 100 GILBERT, SC 29054</t>
  </si>
  <si>
    <t>001-0162325 0</t>
  </si>
  <si>
    <t>108  GREEN WING DRIVE LOT 109 GILBERT, SC 29054</t>
  </si>
  <si>
    <t>001-0162350 0</t>
  </si>
  <si>
    <t>109  GREEN WING DRIVE LOT 101 GILBERT, SC 29054</t>
  </si>
  <si>
    <t>001-0162360 0</t>
  </si>
  <si>
    <t>100  GREEN WING DRIVE LOT 110 GILBERT, SC 29054</t>
  </si>
  <si>
    <t>001-0162400 1</t>
  </si>
  <si>
    <t>120  PINTAIL LAKE DRIVE LOT 97 GILBERT, SC 29054</t>
  </si>
  <si>
    <t>001-0162410 0</t>
  </si>
  <si>
    <t>121  PINTAIL LAKE DRIVE LOT 5 GILBERT, SC 29054</t>
  </si>
  <si>
    <t>001-0162500 1</t>
  </si>
  <si>
    <t>136  PINTAIL LAKE DRIVE LOT 94 GILBERT, SC 29054</t>
  </si>
  <si>
    <t>001-0162550 0</t>
  </si>
  <si>
    <t>137  PINTAIL LAKE DRIVE LOT 9 GILBERT, SC 29054</t>
  </si>
  <si>
    <t>001-0162600 4</t>
  </si>
  <si>
    <t>140  PINTAIL LAKE DRIVE LOT 93 GILBERT, SC 29054</t>
  </si>
  <si>
    <t>001-0162700 2</t>
  </si>
  <si>
    <t>144  PINTAIL LAKE DRIVE LOT 92 GILBERT, SC 29054</t>
  </si>
  <si>
    <t>001-0162800 2</t>
  </si>
  <si>
    <t>156  PINTAIL LAKE DRIVE LOT 89 GILBERT, SC 29054</t>
  </si>
  <si>
    <t>001-0162810 1</t>
  </si>
  <si>
    <t>157  PINTAIL LAKE DRIVE LOT 14 GILBERT, SC 29054</t>
  </si>
  <si>
    <t>001-0162900 2</t>
  </si>
  <si>
    <t>132  BLUE WING DRIVE LOT 87 GILBERT, SC 29054</t>
  </si>
  <si>
    <t>001-0162920 0</t>
  </si>
  <si>
    <t>133  BLUE WING DRIVE LOT 75 GILBERT, SC 29054</t>
  </si>
  <si>
    <t>001-0163000 3</t>
  </si>
  <si>
    <t>136  BLUE WING DRIVE LOT 86 GILBERT, SC 29054</t>
  </si>
  <si>
    <t>001-0163005 1</t>
  </si>
  <si>
    <t>137  BLUE WING DRIVE LOT 76 GILBERT, SC 29054</t>
  </si>
  <si>
    <t>001-0163100 3</t>
  </si>
  <si>
    <t>140  BLUE WING DRIVE LOT 85 GILBERT, SC 29054</t>
  </si>
  <si>
    <t>001-0163200 3</t>
  </si>
  <si>
    <t>144  BLUE WING DRIVE LOT 84 GILBERT, SC 29054</t>
  </si>
  <si>
    <t>001-0163250 1</t>
  </si>
  <si>
    <t>152  BLUE WING DRIVE LOT 82 GILBERT, SC 29054</t>
  </si>
  <si>
    <t>001-0163300 1</t>
  </si>
  <si>
    <t xml:space="preserve"> ISLAND 2, BLUE WING GILBERT, SC 29054</t>
  </si>
  <si>
    <t>001-0163400 3</t>
  </si>
  <si>
    <t>157  BLUE WING DRIVE LOT 80 GILBERT, SC 29054</t>
  </si>
  <si>
    <t>001-0163405 3</t>
  </si>
  <si>
    <t>160  BLUE WING DRIVE LOT 81 GILBERT, SC 29054</t>
  </si>
  <si>
    <t>001-0163500 2</t>
  </si>
  <si>
    <t>145  BLUE WING DRIVE LOT 78 GILBERT, SC 29054</t>
  </si>
  <si>
    <t>001-0163550 1</t>
  </si>
  <si>
    <t>148  BLUE WING DRIVE LOT 83 GILBERT, SC 29054</t>
  </si>
  <si>
    <t>001-0163575 1</t>
  </si>
  <si>
    <t>149  BLUE WING DRIVE LOT 79 GILBERT, SC 29054</t>
  </si>
  <si>
    <t>001-0163600 1</t>
  </si>
  <si>
    <t xml:space="preserve"> ISLAND 1, BLUE WING GILBERT, SC 29054</t>
  </si>
  <si>
    <t>001-0163700 2</t>
  </si>
  <si>
    <t>117  BLUE WING COURT LOT 72 GILBERT, SC 29054</t>
  </si>
  <si>
    <t>001-0163800 1</t>
  </si>
  <si>
    <t>113  BLUE WING DRIVE LOT 71 GILBERT, SC 29054</t>
  </si>
  <si>
    <t>001-0163825 0</t>
  </si>
  <si>
    <t>125  BLUE WING DRIVE LOT 73 GILBERT, SC 29054</t>
  </si>
  <si>
    <t>001-0163850 0</t>
  </si>
  <si>
    <t>128  BLUE WING DRIVE LOT 88 GILBERT, SC 29054</t>
  </si>
  <si>
    <t>001-0163860 1</t>
  </si>
  <si>
    <t>129  BLUE WING DRIVE LOT 74 GILBERT, SC 29054</t>
  </si>
  <si>
    <t>001-0163900 2</t>
  </si>
  <si>
    <t>109  BLUE WING DRIVE LOT 70 GILBERT, SC 29054</t>
  </si>
  <si>
    <t>001-0164000 1</t>
  </si>
  <si>
    <t>200  PINTAIL LAKE DRIVE LOT 69 GILBERT, SC 29054</t>
  </si>
  <si>
    <t>001-0164010 1</t>
  </si>
  <si>
    <t>201  PINTAIL LAKE DRIVE LOT 15 GILBERT, SC 29054</t>
  </si>
  <si>
    <t>001-0164050 1</t>
  </si>
  <si>
    <t>205  PINTAIL LAKE DRIVE LOT 16 GILBERT, SC 29054</t>
  </si>
  <si>
    <t>001-0164100 2</t>
  </si>
  <si>
    <t>208  PINTAIL LAKE DRIVE LOT 68 GILBERT, SC 29054</t>
  </si>
  <si>
    <t>001-0164150 2</t>
  </si>
  <si>
    <t>209  PINTAIL LAKE DRIVE LOT 17 GILBERT, SC 29054</t>
  </si>
  <si>
    <t>001-0164200 2</t>
  </si>
  <si>
    <t>216  PINTAIL LAKE DRIVE LOT 67 GILBERT, SC 29054</t>
  </si>
  <si>
    <t>001-0164300 1</t>
  </si>
  <si>
    <t>232  PINTAIL LAKE DRIVE LOT 66 GILBERT, SC 29054</t>
  </si>
  <si>
    <t>001-0164305 1</t>
  </si>
  <si>
    <t>235  PINTAIL LAKE DRIVE LOT 23 GILBERT, SC 29054</t>
  </si>
  <si>
    <t>001-0164350 1</t>
  </si>
  <si>
    <t>239  PINTAIL LAKE DRIVE LOT 24 GILBERT, SC 29054</t>
  </si>
  <si>
    <t>001-0164400 2</t>
  </si>
  <si>
    <t>240  PINTAIL LAKE DRIVE LOT 65 GILBERT, SC 29054</t>
  </si>
  <si>
    <t>001-0164450 0</t>
  </si>
  <si>
    <t>247  PINTAIL LAKE DRIVE LOT 26 GILBERT, SC 29054</t>
  </si>
  <si>
    <t>001-0164475 0</t>
  </si>
  <si>
    <t>248  PINTAIL LAKE DRIVE LOT 64 GILBERT, SC 29054</t>
  </si>
  <si>
    <t>001-0164500 2</t>
  </si>
  <si>
    <t>254  PINTAIL LAKE DRIVE LOT 63 GILBERT, SC 29054</t>
  </si>
  <si>
    <t>001-0164600 2</t>
  </si>
  <si>
    <t>258  PINTAIL LAKE DRIVE LOT 62 GILBERT, SC 29054</t>
  </si>
  <si>
    <t>001-0164700 1</t>
  </si>
  <si>
    <t>278  PINTAIL LAKE DRIVE LOT 60 GILBERT, SC 29054</t>
  </si>
  <si>
    <t>001-0164720 1</t>
  </si>
  <si>
    <t>118  WOOD DUCK DRIVE LOT 58 GILBERT, SC 29054</t>
  </si>
  <si>
    <t>001-0164725 1</t>
  </si>
  <si>
    <t>105  WOOD DUCK DRIVE LOT 34 GILBERT, SC 29054</t>
  </si>
  <si>
    <t>001-0164730 0</t>
  </si>
  <si>
    <t>141  WOOD DUCK DRIVE LOT 44 GILBERT, SC 29054</t>
  </si>
  <si>
    <t>001-0164735 1</t>
  </si>
  <si>
    <t>132  WOOD DUCK DRIVE LOT 56 GILBERT, SC 29054</t>
  </si>
  <si>
    <t>001-0164740 0</t>
  </si>
  <si>
    <t>152  WOOD DUCK DRIVE LOT 51 GILBERT, SC 29054</t>
  </si>
  <si>
    <t>001-0164745 1</t>
  </si>
  <si>
    <t>156  WOOD DUCK DRIVE LOT 50 GILBERT, SC 29054</t>
  </si>
  <si>
    <t>001-0164750 1</t>
  </si>
  <si>
    <t>159  WOOD DUCK DRIVE LOT 47 GILBERT, SC 29054</t>
  </si>
  <si>
    <t>001-0164755 0</t>
  </si>
  <si>
    <t>148  WOOD DUCK DRIVE LOT 53 GILBERT, SC 29054</t>
  </si>
  <si>
    <t>001-0164760 1</t>
  </si>
  <si>
    <t>136  WOOD DUCK DRIVE LOT 55 GILBERT, SC 29054</t>
  </si>
  <si>
    <t>001-0164765 0</t>
  </si>
  <si>
    <t>160  WOOD DUCK DRIVE LOT 49 GILBERT, SC 29054</t>
  </si>
  <si>
    <t>001-0164775 1</t>
  </si>
  <si>
    <t>164  WOOD DUCK DRIVE LOT 48 GILBERT, SC 29054</t>
  </si>
  <si>
    <t>001-0164780 0</t>
  </si>
  <si>
    <t>215  WOOD DUCK COURT LOT 38 GILBERT, SC 29054</t>
  </si>
  <si>
    <t>001-0164785 1</t>
  </si>
  <si>
    <t>210  WOOD DUCK COURT LOT 40 GILBERT, SC 29054</t>
  </si>
  <si>
    <t>001-0164790 0</t>
  </si>
  <si>
    <t>214  WOOD DUCK COURT LOT 39 GILBERT, SC 29054</t>
  </si>
  <si>
    <t>001-0164795 2</t>
  </si>
  <si>
    <t>206  WOOD DUCK COURT LOT 41 GILBERT, SC 29054</t>
  </si>
  <si>
    <t>001-0164798 1</t>
  </si>
  <si>
    <t>207  WOOD DUCK COURT LOT 36 GILBERT, SC 29054</t>
  </si>
  <si>
    <t>001-0164800 4</t>
  </si>
  <si>
    <t>300  PINTAIL LAKE DRIVE LOT 33 GILBERT, SC 29054</t>
  </si>
  <si>
    <t>001-0164850 2</t>
  </si>
  <si>
    <t>304  PINTAIL LAKE DRIVE LOT 32 GILBERT, SC 29054</t>
  </si>
  <si>
    <t>001-0164870 0</t>
  </si>
  <si>
    <t>312  PINTAIL LAKE DRIVE LOT 30 GILBERT, SC 29054</t>
  </si>
  <si>
    <t>001-0164900 1</t>
  </si>
  <si>
    <t xml:space="preserve"> PINTAIL LAKE DRIVE BACK ENTRANCE GILBERT, SC 29054</t>
  </si>
  <si>
    <t>001-0165000 1</t>
  </si>
  <si>
    <t xml:space="preserve"> PINTAIL LAKE DRIVE LAKE SIDE - IRRIGATION GILBERT, SC 29054</t>
  </si>
  <si>
    <t>001-0165100 2</t>
  </si>
  <si>
    <t>251  PINTAIL LAKE DRIVE LOT 27 GILBERT, SC 29054</t>
  </si>
  <si>
    <t>001-0165200 1</t>
  </si>
  <si>
    <t>243  PINTAIL LAKE DRIVE LOT 25, CLUBHOUSE GILBERT, SC 29054</t>
  </si>
  <si>
    <t>001-0165300 2</t>
  </si>
  <si>
    <t>229  PINTAIL LAKE DRIVE LOT 22 GILBERT, SC 29054</t>
  </si>
  <si>
    <t>001-0165350 0</t>
  </si>
  <si>
    <t>225  PINTAIL LAKE DRIVE LOT 21 GILBERT, SC 29054</t>
  </si>
  <si>
    <t>001-0165395 0</t>
  </si>
  <si>
    <t>221  PINTAIL LAKE DRIVE LOT 20 GILBERT, SC 29054</t>
  </si>
  <si>
    <t>001-0165400 1</t>
  </si>
  <si>
    <t>217  PINTAIL LAKE DRIVE LOT 19 GILBERT, SC 29054</t>
  </si>
  <si>
    <t>001-0165500 1</t>
  </si>
  <si>
    <t>149  PINTAIL LAKE DRIVE LOT 12 GILBERT, SC 29054</t>
  </si>
  <si>
    <t>001-0165525 0</t>
  </si>
  <si>
    <t>148  PINTAIL LAKE DRIVE LOT 91 GILBERT, SC 29054</t>
  </si>
  <si>
    <t>001-0165550 1</t>
  </si>
  <si>
    <t>152  PINTAIL LAKE DRIVE LOT 90 GILBERT, SC 29054</t>
  </si>
  <si>
    <t>001-0165600 4</t>
  </si>
  <si>
    <t>145  PINTAIL LAKE DRIVE LOT 11 GILBERT, SC 29054</t>
  </si>
  <si>
    <t>001-0165700 1</t>
  </si>
  <si>
    <t>141  PINTAIL LAKE DRIVE LOT 10 GILBERT, SC 29054</t>
  </si>
  <si>
    <t>001-0165800 3</t>
  </si>
  <si>
    <t>133  PINTAIL LAKE DRIVE LOT 8 GILBERT, SC 29054</t>
  </si>
  <si>
    <t>001-0165850 0</t>
  </si>
  <si>
    <t>129  PINTAIL LAKE DRIVE LOT 7 GILBERT, SC 29054</t>
  </si>
  <si>
    <t>001-0165875 0</t>
  </si>
  <si>
    <t>128  PINTAIL LAKE DRIVE LOT 96 GILBERT, SC 29054</t>
  </si>
  <si>
    <t>001-0165900 2</t>
  </si>
  <si>
    <t>125  PINTAIL LAKE DRIVE LOT 6 GILBERT, SC 29054</t>
  </si>
  <si>
    <t>001-0165950 1</t>
  </si>
  <si>
    <t>116  PINTAIL LAKE DRIVE LOT 98 GILBERT, SC 29054</t>
  </si>
  <si>
    <t>001-0165960 1</t>
  </si>
  <si>
    <t>117  PINTAIL LAKE DRIVE LOT 4 GILBERT, SC 29054</t>
  </si>
  <si>
    <t>001-0166000 2</t>
  </si>
  <si>
    <t>113  PINTAIL LAKE DRIVE LOT 3 GILBERT, SC 29054</t>
  </si>
  <si>
    <t>001-0166050 2</t>
  </si>
  <si>
    <t>112  PINTAIL LAKE DRIVE LOT 99 GILBERT, SC 29054</t>
  </si>
  <si>
    <t>001-0166100 2</t>
  </si>
  <si>
    <t>109  PINTAIL LAKE DRIVE LOT 2 GILBERT, SC 29054</t>
  </si>
  <si>
    <t>001-0166150 3</t>
  </si>
  <si>
    <t>105  PINTAIL LAKE DRIVE LOT 1 GILBERT, SC 29054</t>
  </si>
  <si>
    <t>001-0166200 1</t>
  </si>
  <si>
    <t xml:space="preserve"> PINTAIL POINT MAIN ENTRANCE GILBERT, SC 29054</t>
  </si>
  <si>
    <t>001-0166245 1</t>
  </si>
  <si>
    <t>80  DOWNING CIRCLE LOT 21 GILBERT, SC 29054</t>
  </si>
  <si>
    <t>001-0166250 3</t>
  </si>
  <si>
    <t>81  DOWNING CIRCLE LOT 2 GILBERT, SC 29054</t>
  </si>
  <si>
    <t>001-0166275 4</t>
  </si>
  <si>
    <t>69  DOWNING CIRCLE, LOT 13 GILBERT, SC 29054</t>
  </si>
  <si>
    <t>001-0166280 2</t>
  </si>
  <si>
    <t>64  DOWNING CIRCLE LOT 19 GILBERT, SC 29054</t>
  </si>
  <si>
    <t>001-0166290 1</t>
  </si>
  <si>
    <t>65  DOWNING CIRCLE, LOT 14 GILBERT, SC 29054</t>
  </si>
  <si>
    <t>001-0166300 2</t>
  </si>
  <si>
    <t>61  DOWNING CIRCLE, LOT 15 GILBERT, SC 29054</t>
  </si>
  <si>
    <t>001-0166325 2</t>
  </si>
  <si>
    <t>53  DOWNING CIRCLE, LOT 17 GILBERT, SC 29054</t>
  </si>
  <si>
    <t>001-0166400 3</t>
  </si>
  <si>
    <t>45  DOWNING CIRCLE, LOT 38 GILBERT, SC 29054</t>
  </si>
  <si>
    <t>001-0166450 2</t>
  </si>
  <si>
    <t>49  DOWNING CIRCLE, LOT 18 GILBERT, SC 29054</t>
  </si>
  <si>
    <t>001-0166455 1</t>
  </si>
  <si>
    <t>37  DOWNING CIRCLE LOT 36 GILBERT, SC 29054</t>
  </si>
  <si>
    <t>001-0166460 0</t>
  </si>
  <si>
    <t>35  DOWNING CIRCLE LOT 35 GILBERT, SC 29054</t>
  </si>
  <si>
    <t>001-0166500 2</t>
  </si>
  <si>
    <t>32  DOWNING CIRCLE, LOT 26 GILBERT, SC 29054</t>
  </si>
  <si>
    <t>001-0166600 3</t>
  </si>
  <si>
    <t>28  DOWNING CIRCLE, LOT 25 GILBERT, SC 29054</t>
  </si>
  <si>
    <t>001-0166610 1</t>
  </si>
  <si>
    <t>24  DOWNING CIRCLE LOT 24 GILBERT, SC 29054</t>
  </si>
  <si>
    <t>001-0166615 1</t>
  </si>
  <si>
    <t>21  DOWNING CIRCLE, LOT 32 GILBERT, SC 29054</t>
  </si>
  <si>
    <t>001-0166620 3</t>
  </si>
  <si>
    <t>17  DOWNING CIRCLE, LOT 31 GILBERT, SC 29054</t>
  </si>
  <si>
    <t>001-0166625 3</t>
  </si>
  <si>
    <t>20  DOWNING CIRCLE LOT 23 GILBERT, SC 29054</t>
  </si>
  <si>
    <t>001-0166630 1</t>
  </si>
  <si>
    <t>70  DOWNING CIRCLE LOT 20 GILBERT, SC 29054</t>
  </si>
  <si>
    <t>001-0166635 1</t>
  </si>
  <si>
    <t>73  DOWNING CIRCLE LOT 12 GILBERT, SC 29054</t>
  </si>
  <si>
    <t>001-0166640 2</t>
  </si>
  <si>
    <t>57  DOWNING CIRCLE LOT 16 GILBERT, SC 29054</t>
  </si>
  <si>
    <t>001-0166645 1</t>
  </si>
  <si>
    <t>41  DOWNING CIRCLE LOT 37 GILBERT, SC 29054</t>
  </si>
  <si>
    <t>001-0166650 2</t>
  </si>
  <si>
    <t>14  DOWNING COURT, LOT 7 GILBERT, SC 29054</t>
  </si>
  <si>
    <t>001-0166652 1</t>
  </si>
  <si>
    <t>13  DOWNING CIRCLE LOT 30 GILBERT, SC 29054</t>
  </si>
  <si>
    <t>001-0166655 2</t>
  </si>
  <si>
    <t>18  DOWNING COURT LOT 8 GILBERT, SC 29054</t>
  </si>
  <si>
    <t>001-0166658 0</t>
  </si>
  <si>
    <t>13  DOWNING COURT IRRIGATION GILBERT, SC 29054</t>
  </si>
  <si>
    <t>001-0166660 3</t>
  </si>
  <si>
    <t>11  DOWNING COURT LOT 10 GILBERT, SC 29054</t>
  </si>
  <si>
    <t>001-0166665 1</t>
  </si>
  <si>
    <t>15  DOWNING COURT LOT 9 GILBERT, SC 29054</t>
  </si>
  <si>
    <t>001-0166670 2</t>
  </si>
  <si>
    <t>10  DOWNING COURT LOT 6 GILBERT, SC 29054</t>
  </si>
  <si>
    <t>001-0166675 1</t>
  </si>
  <si>
    <t>7  DOWNING COURT LOT 11 GILBERT, SC 29054</t>
  </si>
  <si>
    <t>001-0166700 1</t>
  </si>
  <si>
    <t>9  DOWNING CIRCLE, LOT 29 GILBERT, SC 29054</t>
  </si>
  <si>
    <t>001-0166725 5</t>
  </si>
  <si>
    <t>5  DOWNING CIRCLE, LOT 28 GILBERT, SC 29054</t>
  </si>
  <si>
    <t>001-0166750 2</t>
  </si>
  <si>
    <t>1  DOWNING CIRCLE, LOT 27 GILBERT, SC 29054</t>
  </si>
  <si>
    <t>001-0166800 1</t>
  </si>
  <si>
    <t>117  WEST DRAKE ROAD GILBERT, SC 29054</t>
  </si>
  <si>
    <t>001-0166850 1</t>
  </si>
  <si>
    <t>119  WEST DRAKE ROAD GILBERT, SC 29054</t>
  </si>
  <si>
    <t>001-0166860 1</t>
  </si>
  <si>
    <t>142  WEST DRAKE ROAD 86 CANVASBACK RD, LOT 2 GILBERT, SC 29054</t>
  </si>
  <si>
    <t>001-0166875 2</t>
  </si>
  <si>
    <t>150  WEST DRAKE ROAD GILBERT, SC 29054</t>
  </si>
  <si>
    <t>001-0166900 1</t>
  </si>
  <si>
    <t>111  WEST DRAKE ROAD GILBERT, SC 29054</t>
  </si>
  <si>
    <t>001-0167000 1</t>
  </si>
  <si>
    <t>105  WEST DRAKE ROAD GILBERT, SC 29054</t>
  </si>
  <si>
    <t>001-0167100 4</t>
  </si>
  <si>
    <t>106  CANVASBACK ROAD GILBERT, SC 29054</t>
  </si>
  <si>
    <t>001-0167200 1</t>
  </si>
  <si>
    <t>114  CANVASBACK ROAD LOT 6 GILBERT, SC 29054</t>
  </si>
  <si>
    <t>001-0167300 3</t>
  </si>
  <si>
    <t>122  CANVASBACK ROAD GILBERT, SC 29054</t>
  </si>
  <si>
    <t>001-0167400 1</t>
  </si>
  <si>
    <t>126  CANVASBACK ROAD GILBERT, SC 29054</t>
  </si>
  <si>
    <t>001-0167500 2</t>
  </si>
  <si>
    <t>121  CANVASBACK ROAD GILBERT, SC 29054</t>
  </si>
  <si>
    <t>001-0167600 2</t>
  </si>
  <si>
    <t>111  CANVASBACK ROAD EAST DRAKE ROAD GILBERT, SC 29054</t>
  </si>
  <si>
    <t>001-0167700 1</t>
  </si>
  <si>
    <t>116  EAST DRAKE ROAD GILBERT, SC 29054</t>
  </si>
  <si>
    <t>001-0167800 1</t>
  </si>
  <si>
    <t>124  EAST DRAKE ROAD GILBERT, SC 29054</t>
  </si>
  <si>
    <t>001-0167900 1</t>
  </si>
  <si>
    <t>132  EAST DRAKE ROAD GILBERT, SC 29054</t>
  </si>
  <si>
    <t>001-0168000 1</t>
  </si>
  <si>
    <t>138  EAST DRAKE ROAD GILBERT, SC 29054</t>
  </si>
  <si>
    <t>001-0168100 2</t>
  </si>
  <si>
    <t>146  EAST DRAKE ROAD GILBERT, SC 29054</t>
  </si>
  <si>
    <t>001-0168200 1</t>
  </si>
  <si>
    <t>152  EAST DRAKE ROAD GILBERT, SC 29054</t>
  </si>
  <si>
    <t>001-0168300 1</t>
  </si>
  <si>
    <t>156  EAST DRAKE ROAD GILBERT, SC 29054</t>
  </si>
  <si>
    <t>001-0168400 1</t>
  </si>
  <si>
    <t>162  EAST DRAKE ROAD GILBERT, SC 29054</t>
  </si>
  <si>
    <t>001-0168500 1</t>
  </si>
  <si>
    <t>166  EAST DRAKE ROAD GILBERT, SC 29054</t>
  </si>
  <si>
    <t>001-0168600 2</t>
  </si>
  <si>
    <t>170  EAST DRAKE ROAD GILBERT, SC 29054</t>
  </si>
  <si>
    <t>001-0168700 4</t>
  </si>
  <si>
    <t>172  EAST DRAKE ROAD GILBERT, SC 29054</t>
  </si>
  <si>
    <t>001-0168800 1</t>
  </si>
  <si>
    <t>174  EAST DRAKE ROAD GILBERT, SC 29054</t>
  </si>
  <si>
    <t>001-0168900 1</t>
  </si>
  <si>
    <t>167  EAST DRAKE ROAD GILBERT, SC 29054</t>
  </si>
  <si>
    <t>001-0169000 1</t>
  </si>
  <si>
    <t>161  EAST DRAKE ROAD GILBERT, SC 29054</t>
  </si>
  <si>
    <t>001-0169100 2</t>
  </si>
  <si>
    <t>155  EAST DRAKE ROAD GILBERT, SC 29054</t>
  </si>
  <si>
    <t>001-0169200 1</t>
  </si>
  <si>
    <t>149  EAST DRAKE ROAD GILBERT, SC 29054</t>
  </si>
  <si>
    <t>001-0169300 1</t>
  </si>
  <si>
    <t>143  EAST DRAKE ROAD GILBERT, SC 29054</t>
  </si>
  <si>
    <t>001-0169400 1</t>
  </si>
  <si>
    <t>137  EAST DRAKE ROAD GILBERT, SC 29054</t>
  </si>
  <si>
    <t>001-0169500 1</t>
  </si>
  <si>
    <t>131  EAST DRAKE ROAD GILBERT, SC 29054</t>
  </si>
  <si>
    <t>001-0169600 1</t>
  </si>
  <si>
    <t>91  CANVASBACK ROAD GILBERT, SC 29054</t>
  </si>
  <si>
    <t>001-0169700 1</t>
  </si>
  <si>
    <t>83  CANVASBACK ROAD GILBERT, SC 29054</t>
  </si>
  <si>
    <t>001-0169710 0</t>
  </si>
  <si>
    <t>50  CANVASBACK ROAD GILBERT, SC 29054</t>
  </si>
  <si>
    <t>001-0169720 0</t>
  </si>
  <si>
    <t>68  CANVASBACK ROAD LOT 3 GILBERT, SC 29054</t>
  </si>
  <si>
    <t>001-0169730 0</t>
  </si>
  <si>
    <t>62  CANVASBACK ROAD LOT 8 GILBERT, SC 29054</t>
  </si>
  <si>
    <t>001-0169740 1</t>
  </si>
  <si>
    <t>44  CANVASBACK ROAD GILBERT, SC 29054</t>
  </si>
  <si>
    <t>001-0169750 2</t>
  </si>
  <si>
    <t>74  CANVASBACK ROAD LOT 7 GILBERT, SC 29054</t>
  </si>
  <si>
    <t>001-0169760 0</t>
  </si>
  <si>
    <t>56  CANVASBACK ROAD GILBERT, SC 29054</t>
  </si>
  <si>
    <t>001-0169800 1</t>
  </si>
  <si>
    <t>31  CANVASBACK ROAD GILBERT, SC 29054</t>
  </si>
  <si>
    <t>001-0169805 0</t>
  </si>
  <si>
    <t>719  CAMPGROUND ROAD GILBERT, SC 29054</t>
  </si>
  <si>
    <t>001-0169810 1</t>
  </si>
  <si>
    <t>728  CAMPGROUND ROAD GILBERT, SC 29054</t>
  </si>
  <si>
    <t>001-0171000 3</t>
  </si>
  <si>
    <t>739  CAMPGROUND ROAD GILBERT, SC 29054</t>
  </si>
  <si>
    <t>001-0171050 0</t>
  </si>
  <si>
    <t>814  CAMPGROUND ROAD GILBERT, SC 29054</t>
  </si>
  <si>
    <t>001-0171060 0</t>
  </si>
  <si>
    <t>826  CAMPGROUND ROAD GILBERT, SC 29054</t>
  </si>
  <si>
    <t>001-0171100 1</t>
  </si>
  <si>
    <t>823  LESTER KEISLER ROAD GILBERT, SC 29054</t>
  </si>
  <si>
    <t>001-0172000 2</t>
  </si>
  <si>
    <t>1300  MARTINS CAMP LANE GILBERT, SC 29054</t>
  </si>
  <si>
    <t>001-0172100 1</t>
  </si>
  <si>
    <t xml:space="preserve"> MARTIN'S CROSSING ENTRANCE GILBERT, SC 29054</t>
  </si>
  <si>
    <t>001-0172200 1</t>
  </si>
  <si>
    <t>1332  MARTINS CAMP LANE GILBERT, SC 29054</t>
  </si>
  <si>
    <t>001-0172300 2</t>
  </si>
  <si>
    <t>1336  MARTINS CAMP LANE GILBERT, SC 29054</t>
  </si>
  <si>
    <t>001-0172400 2</t>
  </si>
  <si>
    <t>1344  MARTINS CAMP LANE GILBERT, SC 29054</t>
  </si>
  <si>
    <t>001-0172500 1</t>
  </si>
  <si>
    <t>1345  MARTINS CAMP LANE GILBERT, SC 29054</t>
  </si>
  <si>
    <t>001-0172600 1</t>
  </si>
  <si>
    <t>1341  MARTINS CAMP LANE GILBERT, SC 29054</t>
  </si>
  <si>
    <t>001-0172700 2</t>
  </si>
  <si>
    <t>1337  MARTINS CAMP LANE GILBERT, SC 29054</t>
  </si>
  <si>
    <t>001-0172725 1</t>
  </si>
  <si>
    <t>1323  MARTINS CAMP LANE GILBERT, SC 29054</t>
  </si>
  <si>
    <t>001-0172730 1</t>
  </si>
  <si>
    <t>1324  MARTINS CAMP LANE LOT 5 GILBERT, SC 29054</t>
  </si>
  <si>
    <t>001-0172740 1</t>
  </si>
  <si>
    <t>1328  MARTINS CAMP LANE LOT 6 GILBERT, SC 29054</t>
  </si>
  <si>
    <t>001-0172750 1</t>
  </si>
  <si>
    <t>1340  MARTINS CAMP LANE GILBERT, SC 29054</t>
  </si>
  <si>
    <t>001-0172760 1</t>
  </si>
  <si>
    <t>1320  MARTINS CAMP LANE LOT 4 GILBERT, SC 29054</t>
  </si>
  <si>
    <t>001-0172770 1</t>
  </si>
  <si>
    <t>1314  MARTINS CAMP LANE LOT 3 GILBERT, SC 29054</t>
  </si>
  <si>
    <t>001-0172775 3</t>
  </si>
  <si>
    <t>1307  MARTINS CAMP LANE LOT 18 GILBERT, SC 29054</t>
  </si>
  <si>
    <t>001-0172780 1</t>
  </si>
  <si>
    <t>1308  MARTINS CAMP LANE LOT 2 GILBERT, SC 29054</t>
  </si>
  <si>
    <t>001-0172790 1</t>
  </si>
  <si>
    <t>1311  MARTINS CAMP LANE GILBERT, SC 29054</t>
  </si>
  <si>
    <t>001-0172800 1</t>
  </si>
  <si>
    <t>1317  MARTINS CAMP LANE GILBERT, SC 29054</t>
  </si>
  <si>
    <t>001-0172900 1</t>
  </si>
  <si>
    <t>1301  CAMPING ROAD MARTINS CAMP LANE, LOT 19 GILBERT, SC 29054</t>
  </si>
  <si>
    <t>001-0173000 2</t>
  </si>
  <si>
    <t>1316  CAMPING ROAD GILBERT, SC 29054</t>
  </si>
  <si>
    <t>001-0173100 3</t>
  </si>
  <si>
    <t>1338  CAMPING ROAD, LOT 23 GILBERT, SC 29054</t>
  </si>
  <si>
    <t>001-0173200 1</t>
  </si>
  <si>
    <t>1342  CAMPING ROAD GILBERT, SC 29054</t>
  </si>
  <si>
    <t>001-0173300 2</t>
  </si>
  <si>
    <t>1344  CAMPING ROAD GILBERT, SC 29054</t>
  </si>
  <si>
    <t>001-0173400 1</t>
  </si>
  <si>
    <t>1350  CAMPING ROAD GILBERT, SC 29054</t>
  </si>
  <si>
    <t>001-0173500 2</t>
  </si>
  <si>
    <t>1358  CAMPING ROAD GILBERT, SC 29054</t>
  </si>
  <si>
    <t>001-0173600 2</t>
  </si>
  <si>
    <t>1362  CAMPING ROAD GILBERT, SC 29054</t>
  </si>
  <si>
    <t>001-0173700 1</t>
  </si>
  <si>
    <t>1366  CAMPING ROAD GILBERT, SC 29054</t>
  </si>
  <si>
    <t>001-0173750 0</t>
  </si>
  <si>
    <t>1371  CAMPING ROAD GILBERT, SC 29054</t>
  </si>
  <si>
    <t>001-0173800 1</t>
  </si>
  <si>
    <t>1378  CAMPING ROAD GILBERT, SC 29054</t>
  </si>
  <si>
    <t>001-0173850 1</t>
  </si>
  <si>
    <t>1381  CAMPING ROAD GILBERT, SC 29054</t>
  </si>
  <si>
    <t>001-0173900 1</t>
  </si>
  <si>
    <t>1384  CAMPING ROAD GILBERT, SC 29054</t>
  </si>
  <si>
    <t>001-0174000 1</t>
  </si>
  <si>
    <t>1404  MARTINS CROSSING CT GILBERT, SC 29054</t>
  </si>
  <si>
    <t>001-0174100 1</t>
  </si>
  <si>
    <t>1409  MARTINS CROSSING CT GILBERT, SC 29054</t>
  </si>
  <si>
    <t>001-0174200 2</t>
  </si>
  <si>
    <t>1405  MARTINS CROSSING CT GILBERT, SC 29054</t>
  </si>
  <si>
    <t>001-0174300 2</t>
  </si>
  <si>
    <t>1400  CAMPING ROAD GILBERT, SC 29054</t>
  </si>
  <si>
    <t>001-0174400 2</t>
  </si>
  <si>
    <t>1408  CAMPING ROAD GILBERT, SC 29054</t>
  </si>
  <si>
    <t>001-0174500 1</t>
  </si>
  <si>
    <t>1412  CAMPING ROAD GILBERT, SC 29054</t>
  </si>
  <si>
    <t>001-0174600 1</t>
  </si>
  <si>
    <t>1416  CAMPING ROAD GILBERT, SC 29054</t>
  </si>
  <si>
    <t>001-0174700 3</t>
  </si>
  <si>
    <t>1417  CAMPING ROAD GILBERT, SC 29054</t>
  </si>
  <si>
    <t>001-0174800 1</t>
  </si>
  <si>
    <t xml:space="preserve"> ISLAND ACROSS FROM 1413 CAMPING RD GILBERT, SC 29054</t>
  </si>
  <si>
    <t>001-0174900 1</t>
  </si>
  <si>
    <t>1413  CAMPING ROAD GILBERT, SC 29054</t>
  </si>
  <si>
    <t>001-0175000 1</t>
  </si>
  <si>
    <t>1409  CAMPING ROAD GILBERT, SC 29054</t>
  </si>
  <si>
    <t>001-0175100 1</t>
  </si>
  <si>
    <t>1405  CAMPING ROAD GILBERT, SC 29054</t>
  </si>
  <si>
    <t>001-0175200 1</t>
  </si>
  <si>
    <t>1401  CAMPING ROAD GILBERT, SC 29054</t>
  </si>
  <si>
    <t>001-0175250 1</t>
  </si>
  <si>
    <t>1393  CAMPING ROAD GILBERT, SC 29054</t>
  </si>
  <si>
    <t>001-0175300 2</t>
  </si>
  <si>
    <t>1389  CAMPING ROAD GILBERT, SC 29054</t>
  </si>
  <si>
    <t>001-0175400 4</t>
  </si>
  <si>
    <t>1385  CAMPING ROAD GILBERT, SC 29054</t>
  </si>
  <si>
    <t>001-0175500 2</t>
  </si>
  <si>
    <t>1377  CAMPING ROAD GILBERT, SC 29054</t>
  </si>
  <si>
    <t>001-0175550 0</t>
  </si>
  <si>
    <t>1374  CAMPING ROAD GILBERT, SC 29054</t>
  </si>
  <si>
    <t>001-0175600 1</t>
  </si>
  <si>
    <t>100  CREEK END ROAD GILBERT, SC 29054</t>
  </si>
  <si>
    <t>001-0175700 4</t>
  </si>
  <si>
    <t>1335  CAMPING ROAD GILBERT, SC 29054</t>
  </si>
  <si>
    <t>001-0175800 1</t>
  </si>
  <si>
    <t>1331  CAMPING ROAD GILBERT, SC 29054</t>
  </si>
  <si>
    <t>001-0175900 3</t>
  </si>
  <si>
    <t>1323  CAMPING ROAD GILBERT, SC 29054</t>
  </si>
  <si>
    <t>001-0176000 1</t>
  </si>
  <si>
    <t>1319  CAMPING ROAD GILBERT, SC 29054</t>
  </si>
  <si>
    <t>001-0176100 1</t>
  </si>
  <si>
    <t>1315  CAMPING ROAD GILBERT, SC 29054</t>
  </si>
  <si>
    <t>001-0176200 0</t>
  </si>
  <si>
    <t>1307  CAMPING ROAD GILBERT, SC 29054</t>
  </si>
  <si>
    <t>001-0176300 0</t>
  </si>
  <si>
    <t>1243  CAMPING ROAD GILBERT, SC 29054</t>
  </si>
  <si>
    <t>001-0178000 1</t>
  </si>
  <si>
    <t>417  ERVIN PRICE ROAD GILBERT, SC 29054</t>
  </si>
  <si>
    <t>001-0178050 0</t>
  </si>
  <si>
    <t>437  ERVIN PRICE ROAD GILBERT, SC 29054</t>
  </si>
  <si>
    <t>001-0178100 1</t>
  </si>
  <si>
    <t>512  ERVIN PRICE ROAD GILBERT, SC 29054</t>
  </si>
  <si>
    <t>001-0178200 1</t>
  </si>
  <si>
    <t>227  BEULAH CHURCH ROAD GILBERT, SC 29054</t>
  </si>
  <si>
    <t>001-0178250 5</t>
  </si>
  <si>
    <t>229  BEULAH CHURCH ROAD GILBERT, SC 29054</t>
  </si>
  <si>
    <t>001-0178275 0</t>
  </si>
  <si>
    <t>232  BEULAH CHURCH ROAD GILBERT, SC 29054</t>
  </si>
  <si>
    <t>001-0178280 0</t>
  </si>
  <si>
    <t>240  BEULAH CHURCH ROAD GILBERT, SC 29054</t>
  </si>
  <si>
    <t>001-0178295 0</t>
  </si>
  <si>
    <t>255  BEULAH CHURCH ROAD GILBERT, SC 29054</t>
  </si>
  <si>
    <t>001-0178300 2</t>
  </si>
  <si>
    <t>262  BEULAH CHURCH ROAD GILBERT, SC 29054</t>
  </si>
  <si>
    <t>001-0178400 2</t>
  </si>
  <si>
    <t>301  BEULAH CHURCH ROAD GILBERT, SC 29054</t>
  </si>
  <si>
    <t>001-0178500 1</t>
  </si>
  <si>
    <t>321  BEULAH CHURCH ROAD GILBERT, SC 29054</t>
  </si>
  <si>
    <t>001-0178600 3</t>
  </si>
  <si>
    <t xml:space="preserve"> BEULAH CHURCH &amp; WYATT WAY 517 CANASTA DRIVE GILBERT, SC 29054</t>
  </si>
  <si>
    <t>001-0178900 0</t>
  </si>
  <si>
    <t>396  WYATT WAY GILBERT, SC 29054</t>
  </si>
  <si>
    <t>001-0178950 0</t>
  </si>
  <si>
    <t>404  WYATT WAY GILBERT, SC 29054</t>
  </si>
  <si>
    <t>001-0179000 1</t>
  </si>
  <si>
    <t>416  WYATT WAY GILBERT, SC 29054</t>
  </si>
  <si>
    <t>001-0179100 1</t>
  </si>
  <si>
    <t>100  SUMMER FUN ROAD GILBERT, SC 29054</t>
  </si>
  <si>
    <t>001-0179110 0</t>
  </si>
  <si>
    <t>101  SUMMER FUN ROAD GILBERT, SC 29054</t>
  </si>
  <si>
    <t>001-0179200 4</t>
  </si>
  <si>
    <t>106  SUMMER FUN ROAD GILBERT, SC 29054</t>
  </si>
  <si>
    <t>001-0179250 0</t>
  </si>
  <si>
    <t>107  SUMMER FUN ROAD GILBERT, SC 29054</t>
  </si>
  <si>
    <t>001-0179300 1</t>
  </si>
  <si>
    <t>110  SUMMER FUN ROAD GILBERT, SC 29054</t>
  </si>
  <si>
    <t>001-0179400 1</t>
  </si>
  <si>
    <t>114  SUMMER FUN ROAD GILBERT, SC 29054</t>
  </si>
  <si>
    <t>001-0179500 1</t>
  </si>
  <si>
    <t>111  SUMMER FUN ROAD GILBERT, SC 29054</t>
  </si>
  <si>
    <t>001-0179600 1</t>
  </si>
  <si>
    <t>528  WYATT WAY GILBERT, SC 29054</t>
  </si>
  <si>
    <t>001-0179700 1</t>
  </si>
  <si>
    <t>500  CLEARWATER COURT GILBERT, SC 29054</t>
  </si>
  <si>
    <t>001-0179800 1</t>
  </si>
  <si>
    <t>506  CLEARWATER COURT GILBERT, SC 29054</t>
  </si>
  <si>
    <t>001-0179900 1</t>
  </si>
  <si>
    <t>512  CLEARWATER COURT GILBERT, SC 29054</t>
  </si>
  <si>
    <t>001-0180000 1</t>
  </si>
  <si>
    <t>518  CLEARWATER COURT GILBERT, SC 29054</t>
  </si>
  <si>
    <t>001-0180100 2</t>
  </si>
  <si>
    <t>530  CLEARWATER COURT GILBERT, SC 29054</t>
  </si>
  <si>
    <t>001-0180150 0</t>
  </si>
  <si>
    <t>536  CLEARWATER COURT GILBERT, SC 29054</t>
  </si>
  <si>
    <t>001-0180200 2</t>
  </si>
  <si>
    <t>542  CLEARWATER COURT GILBERT, SC 29054</t>
  </si>
  <si>
    <t>001-0180300 1</t>
  </si>
  <si>
    <t>548  CLEARWATER COURT GILBERT, SC 29054</t>
  </si>
  <si>
    <t>001-0180400 1</t>
  </si>
  <si>
    <t>554  CLEARWATER COURT GILBERT, SC 29054</t>
  </si>
  <si>
    <t>001-0180500 1</t>
  </si>
  <si>
    <t>555  CLEARWATER COURT GILBERT, SC 29054</t>
  </si>
  <si>
    <t>001-0180550 0</t>
  </si>
  <si>
    <t>175  BEULAH CHURCH ROAD GILBERT, SC 29054</t>
  </si>
  <si>
    <t>001-0180600 1</t>
  </si>
  <si>
    <t>169  BEULAH CHURCH ROAD GILBERT, SC 29054</t>
  </si>
  <si>
    <t>001-0180700 1</t>
  </si>
  <si>
    <t>167  BEULAH CHURCH ROAD GILBERT, SC 29054</t>
  </si>
  <si>
    <t>001-0180800 1</t>
  </si>
  <si>
    <t>161  BEULAH CHURCH ROAD GILBERT, SC 29054</t>
  </si>
  <si>
    <t>001-0180900 1</t>
  </si>
  <si>
    <t>117  BEULAH CHURCH ROAD GILBERT, SC 29054</t>
  </si>
  <si>
    <t>001-0181000 2</t>
  </si>
  <si>
    <t>120  BEULAH CHURCH ROAD GILBERT, SC 29054</t>
  </si>
  <si>
    <t>001-0181050 1</t>
  </si>
  <si>
    <t>2618  HWY. 378 GILBERT, SC 29054</t>
  </si>
  <si>
    <t>001-0181100 2</t>
  </si>
  <si>
    <t>2600  HWY. 378 GILBERT, SC 29054</t>
  </si>
  <si>
    <t>001-0181200 2</t>
  </si>
  <si>
    <t>2568  HWY. 378 GILBERT, SC 29054</t>
  </si>
  <si>
    <t>001-0182000 1</t>
  </si>
  <si>
    <t>2684  HWY. 378 GILBERT, SC 29054</t>
  </si>
  <si>
    <t>001-0182080 0</t>
  </si>
  <si>
    <t>117  HUCKABEE POND ROAD GILBERT, SC 29054</t>
  </si>
  <si>
    <t>001-0182100 1</t>
  </si>
  <si>
    <t>122  HUCKABEE POND ROAD GILBERT, SC 29054</t>
  </si>
  <si>
    <t>001-0182200 1</t>
  </si>
  <si>
    <t>126  HUCKABEE POND ROAD GILBERT, SC 29054</t>
  </si>
  <si>
    <t>001-0182250 1</t>
  </si>
  <si>
    <t>133  TOM DRAFTS CIRCLE GILBERT, SC 29054</t>
  </si>
  <si>
    <t>001-0182300 2</t>
  </si>
  <si>
    <t>210  TOM DRAFTS CIRCLE GILBERT, SC 29054</t>
  </si>
  <si>
    <t>001-0182350 0</t>
  </si>
  <si>
    <t>220  TOM DRAFTS CIRCLE GILBERT, SC 29054</t>
  </si>
  <si>
    <t>001-0182360 0</t>
  </si>
  <si>
    <t>240  TOM DRAFTS CIRCLE GILBERT, SC 29054</t>
  </si>
  <si>
    <t>001-0182370 0</t>
  </si>
  <si>
    <t>250  TOM DRAFTS CIRCLE GILBERT, SC 29054</t>
  </si>
  <si>
    <t>001-0182380 0</t>
  </si>
  <si>
    <t>268  TOM DRAFTS CIRCLE GILBERT, SC 29054</t>
  </si>
  <si>
    <t>001-0182385 1</t>
  </si>
  <si>
    <t>271  TOM DRAFTS CIRCLE GILBERT, SC 29054</t>
  </si>
  <si>
    <t>001-0182400 1</t>
  </si>
  <si>
    <t>422  TOM DRAFTS CIRCLE GILBERT, SC 29054</t>
  </si>
  <si>
    <t>001-0182500 2</t>
  </si>
  <si>
    <t>115  ART LEIGHT COURT GILBERT, SC 29054</t>
  </si>
  <si>
    <t>001-0182600 1</t>
  </si>
  <si>
    <t>128  KELLY GARDNER COURT GILBERT, SC 29054</t>
  </si>
  <si>
    <t>001-0182700 1</t>
  </si>
  <si>
    <t>125  KELLY GARDNER COURT GILBERT, SC 29054</t>
  </si>
  <si>
    <t>001-0182750 0</t>
  </si>
  <si>
    <t>123  KELLY GARDNER COURT GILBERT, SC 29054</t>
  </si>
  <si>
    <t>001-0182800 2</t>
  </si>
  <si>
    <t>132  KELLY GARDNER COURT GILBERT, SC 29054</t>
  </si>
  <si>
    <t>001-0182900 1</t>
  </si>
  <si>
    <t>136  KELLY GARDNER COURT GILBERT, SC 29054</t>
  </si>
  <si>
    <t>001-0183000 2</t>
  </si>
  <si>
    <t>133  KELLY GARDNER COURT GILBERT, SC 29054</t>
  </si>
  <si>
    <t>001-0183050 1</t>
  </si>
  <si>
    <t>135  KELLY GARDNER COURT GILBERT, SC 29054</t>
  </si>
  <si>
    <t>001-0183075 1</t>
  </si>
  <si>
    <t>143  KELLY GARDNER COURT GILBERT, SC 29054</t>
  </si>
  <si>
    <t>001-0183100 1</t>
  </si>
  <si>
    <t>147  KELLY GARDNER COURT GILBERT, SC 29054</t>
  </si>
  <si>
    <t>001-0183150 0</t>
  </si>
  <si>
    <t>148  KELLY GARDNER COURT GILBERT, SC 29054</t>
  </si>
  <si>
    <t>001-0183200 1</t>
  </si>
  <si>
    <t>154  KELLY GARDNER COURT GILBERT, SC 29054</t>
  </si>
  <si>
    <t>001-0183300 1</t>
  </si>
  <si>
    <t>160  KELLY GARDNER COURT GILBERT, SC 29054</t>
  </si>
  <si>
    <t>001-0183400 1</t>
  </si>
  <si>
    <t xml:space="preserve"> KELLY GARDNER COURT GILBERT, SC 29054</t>
  </si>
  <si>
    <t>001-0183500 1</t>
  </si>
  <si>
    <t>104  TOM DRAFTS POINT GILBERT, SC 29054</t>
  </si>
  <si>
    <t>001-0183600 1</t>
  </si>
  <si>
    <t>109  TOM DRAFTS POINT GILBERT, SC 29054</t>
  </si>
  <si>
    <t>001-0183700 2</t>
  </si>
  <si>
    <t>110  TOM DRAFTS POINT GILBERT, SC 29054</t>
  </si>
  <si>
    <t>001-0183800 1</t>
  </si>
  <si>
    <t>114  TOM DRAFTS POINT GILBERT, SC 29054</t>
  </si>
  <si>
    <t>001-0183900 1</t>
  </si>
  <si>
    <t>113  TOM DRAFTS POINT GILBERT, SC 29054</t>
  </si>
  <si>
    <t>001-0184000 2</t>
  </si>
  <si>
    <t>118  TOM DRAFTS POINT GILBERT, SC 29054</t>
  </si>
  <si>
    <t>001-0184050 2</t>
  </si>
  <si>
    <t>120  TOM DRAFTS POINT GILBERT, SC 29054</t>
  </si>
  <si>
    <t>001-0184075 1</t>
  </si>
  <si>
    <t>513  TOM DRAFTS CIRCLE GILBERT, SC 29054</t>
  </si>
  <si>
    <t>001-0184080 0</t>
  </si>
  <si>
    <t>607  TOM DRAFTS CIRCLE GILBERT, SC 29054</t>
  </si>
  <si>
    <t>001-0184085 0</t>
  </si>
  <si>
    <t>611  TOM DRAFTS CIRCLE GILBERT, SC 29054</t>
  </si>
  <si>
    <t>001-0184090 2</t>
  </si>
  <si>
    <t>621  TOM DRAFTS CIRCLE GILBERT, SC 29054</t>
  </si>
  <si>
    <t>001-0184100 2</t>
  </si>
  <si>
    <t>625  TOM DRAFTS CIRCLE GILBERT, SC 29054</t>
  </si>
  <si>
    <t>001-0184200 1</t>
  </si>
  <si>
    <t>647  TOM DRAFTS CIRCLE GILBERT, SC 29054</t>
  </si>
  <si>
    <t>001-0184250 1</t>
  </si>
  <si>
    <t>720  TOM DRAFTS CIRCLE GILBERT, SC 29054</t>
  </si>
  <si>
    <t>001-0184300 1</t>
  </si>
  <si>
    <t>733  TOM DRAFTS CIRCLE GILBERT, SC 29054</t>
  </si>
  <si>
    <t>001-0184320 1</t>
  </si>
  <si>
    <t>747  TOM DRAFTS CIRCLE GILBERT, SC 29054</t>
  </si>
  <si>
    <t>001-0184350 0</t>
  </si>
  <si>
    <t>755  TOM DRAFTS CIRCLE GILBERT, SC 29054</t>
  </si>
  <si>
    <t>001-0184360 0</t>
  </si>
  <si>
    <t>805  TOM DRAFTS CIRCLE GILBERT, SC 29054</t>
  </si>
  <si>
    <t>001-0184400 1</t>
  </si>
  <si>
    <t>813  TOM DRAFTS CIRCLE GILBERT, SC 29054</t>
  </si>
  <si>
    <t>001-0184500 1</t>
  </si>
  <si>
    <t>726  TOM DRAFTS CIRCLE GILBERT, SC 29054</t>
  </si>
  <si>
    <t>001-0184600 1</t>
  </si>
  <si>
    <t>817  TOM DRAFTS CIRCLE GILBERT, SC 29054</t>
  </si>
  <si>
    <t>001-0184700 1</t>
  </si>
  <si>
    <t>825  TOM DRAFTS CIRCLE GILBERT, SC 29054</t>
  </si>
  <si>
    <t>001-0184750 1</t>
  </si>
  <si>
    <t>900  TOM DRAFTS CIRCLE GILBERT, SC 29054</t>
  </si>
  <si>
    <t>001-0184770 0</t>
  </si>
  <si>
    <t>123  CRANE LANE GILBERT, SC 29054</t>
  </si>
  <si>
    <t>001-0184800 1</t>
  </si>
  <si>
    <t>125  CRANE LANE GILBERT, SC 29054</t>
  </si>
  <si>
    <t>001-0184850 0</t>
  </si>
  <si>
    <t>121  CRANE LANE GILBERT, SC 29054</t>
  </si>
  <si>
    <t>001-0184900 2</t>
  </si>
  <si>
    <t>207  EMBREE LANE GILBERT, SC 29054</t>
  </si>
  <si>
    <t>001-0184950 0</t>
  </si>
  <si>
    <t>213  EMBREE LANE GILBERT, SC 29054</t>
  </si>
  <si>
    <t>001-0185000 3</t>
  </si>
  <si>
    <t>219  EMBREE LANE GILBERT, SC 29054</t>
  </si>
  <si>
    <t>001-0185100 3</t>
  </si>
  <si>
    <t>236  EMBREE LANE GILBERT, SC 29054</t>
  </si>
  <si>
    <t>001-0185200 1</t>
  </si>
  <si>
    <t>231  EMBREE LANE GILBERT, SC 29054</t>
  </si>
  <si>
    <t>001-0185250 0</t>
  </si>
  <si>
    <t>235  EMBREE LANE GILBERT, SC 29054</t>
  </si>
  <si>
    <t>001-0185300 1</t>
  </si>
  <si>
    <t>243  EMBREE LANE GILBERT, SC 29054</t>
  </si>
  <si>
    <t>001-0186000 1</t>
  </si>
  <si>
    <t>2705  HWY. 378 GILBERT, SC 29054</t>
  </si>
  <si>
    <t>001-0186100 1</t>
  </si>
  <si>
    <t>2719  HWY. 378 GILBERT, SC 29054</t>
  </si>
  <si>
    <t>001-0186110 1</t>
  </si>
  <si>
    <t>2727  HWY. 378 GILBERT, SC 29054</t>
  </si>
  <si>
    <t>001-0186120 0</t>
  </si>
  <si>
    <t>2805  HWY. 378 DIANA ROAD GILBERT, SC 29054</t>
  </si>
  <si>
    <t>001-0186125 0</t>
  </si>
  <si>
    <t>2810  HWY. 378 GILBERT, SC 29054</t>
  </si>
  <si>
    <t>001-0186150 2</t>
  </si>
  <si>
    <t>2716  HWY. 378 GILBERT, SC 29054</t>
  </si>
  <si>
    <t>001-0186200 1</t>
  </si>
  <si>
    <t>120  DIANA ROAD GILBERT, SC 29054</t>
  </si>
  <si>
    <t>001-0186210 0</t>
  </si>
  <si>
    <t>130  DIANA ROAD GILBERT, SC 29054</t>
  </si>
  <si>
    <t>001-0186300 2</t>
  </si>
  <si>
    <t>2902  HWY. 378 GILBERT, SC 29054</t>
  </si>
  <si>
    <t>001-0186325 0</t>
  </si>
  <si>
    <t>2908  HWY. 378 GILBERT, SC 29054</t>
  </si>
  <si>
    <t>001-0186350 1</t>
  </si>
  <si>
    <t>2885  HWY. 378 GILBERT, SC 29054</t>
  </si>
  <si>
    <t>001-0186400 1</t>
  </si>
  <si>
    <t>2911  HWY. 378 GILBERT, SC 29054</t>
  </si>
  <si>
    <t>001-0186480 2</t>
  </si>
  <si>
    <t>3137  DRIFTWOOD POINT ROAD GILBERT, SC 29054</t>
  </si>
  <si>
    <t>001-0186490 1</t>
  </si>
  <si>
    <t>3143  DRIFTWOOD POINT ROAD GILBERT, SC 29054</t>
  </si>
  <si>
    <t>001-0187000 1</t>
  </si>
  <si>
    <t>3146  DRIFTWOOD POINT ROAD GILBERT, SC 29054</t>
  </si>
  <si>
    <t>001-0187010 1</t>
  </si>
  <si>
    <t>3147  DRIFTWOOD POINT ROAD GILBERT, SC 29054</t>
  </si>
  <si>
    <t>001-0187100 1</t>
  </si>
  <si>
    <t>3151  DRIFTWOOD POINT ROAD GILBERT, SC 29054</t>
  </si>
  <si>
    <t>001-0187150 0</t>
  </si>
  <si>
    <t>3160  DRIFTWOOD POINT ROAD GILBERT, SC 29054</t>
  </si>
  <si>
    <t>001-0187200 2</t>
  </si>
  <si>
    <t>3200  DRIFTWOOD POINT ROAD GILBERT, SC 29054</t>
  </si>
  <si>
    <t>001-0187250 2</t>
  </si>
  <si>
    <t>3206  DRIFTWOOD POINT ROAD GILBERT, SC 29054</t>
  </si>
  <si>
    <t>001-0187275 0</t>
  </si>
  <si>
    <t>3211  DRIFTWOOD POINT ROAD GILBERT, SC 29054</t>
  </si>
  <si>
    <t>001-0187300 7</t>
  </si>
  <si>
    <t>3217  DRIFTWOOD POINT ROAD GILBERT, SC 29054</t>
  </si>
  <si>
    <t>001-0187400 2</t>
  </si>
  <si>
    <t>3223  DRIFTWOOD POINT ROAD GILBERT, SC 29054</t>
  </si>
  <si>
    <t>001-0187410 1</t>
  </si>
  <si>
    <t>3224  DRIFTWOOD POINT ROAD GILBERT, SC 29054</t>
  </si>
  <si>
    <t>001-0187500 1</t>
  </si>
  <si>
    <t>300  SOUTH LAKESHORE DRIVE GILBERT, SC 29054</t>
  </si>
  <si>
    <t>001-0187600 2</t>
  </si>
  <si>
    <t>400  SOUTH LAKESHORE COURT GILBERT, SC 29054</t>
  </si>
  <si>
    <t>001-0187650 1</t>
  </si>
  <si>
    <t>405  SOUTH LAKESHORE COURT GILBERT, SC 29054</t>
  </si>
  <si>
    <t>001-0187700 1</t>
  </si>
  <si>
    <t>406  SOUTH LAKESHORE COURT GILBERT, SC 29054</t>
  </si>
  <si>
    <t>001-0187750 2</t>
  </si>
  <si>
    <t>409  SOUTH LAKESHORE COURT GILBERT, SC 29054</t>
  </si>
  <si>
    <t>001-0187800 1</t>
  </si>
  <si>
    <t>412  SOUTH LAKESHORE COURT GILBERT, SC 29054</t>
  </si>
  <si>
    <t>001-0187850 0</t>
  </si>
  <si>
    <t>414  SOUTH LAKESHORE COURT GILBERT, SC 29054</t>
  </si>
  <si>
    <t>001-0187900 1</t>
  </si>
  <si>
    <t>416  SOUTH LAKESHORE COURT GILBERT, SC 29054</t>
  </si>
  <si>
    <t>001-0188000 2</t>
  </si>
  <si>
    <t>418  SOUTH LAKESHORE COURT GILBERT, SC 29054</t>
  </si>
  <si>
    <t>001-0188100 1</t>
  </si>
  <si>
    <t>421  SOUTH LAKESHORE COURT GILBERT, SC 29054</t>
  </si>
  <si>
    <t>001-0188200 1</t>
  </si>
  <si>
    <t>417  SOUTH LAKESHORE COURT GILBERT, SC 29054</t>
  </si>
  <si>
    <t>001-0188300 1</t>
  </si>
  <si>
    <t>318  SOUTH LAKESHORE DRIVE GILBERT, SC 29054</t>
  </si>
  <si>
    <t>001-0188400 2</t>
  </si>
  <si>
    <t>322  SOUTH LAKESHORE DRIVE GILBERT, SC 29054</t>
  </si>
  <si>
    <t>001-0188500 1</t>
  </si>
  <si>
    <t>332  SOUTH LAKESHORE DRIVE GILBERT, SC 29054</t>
  </si>
  <si>
    <t>001-0188600 1</t>
  </si>
  <si>
    <t>334  SOUTH LAKESHORE DRIVE GILBERT, SC 29054</t>
  </si>
  <si>
    <t>001-0188650 1</t>
  </si>
  <si>
    <t>338  SOUTH LAKESHORE DRIVE GILBERT, SC 29054</t>
  </si>
  <si>
    <t>001-0188700 5</t>
  </si>
  <si>
    <t>329  SOUTH LAKESHORE DRIVE GILBERT, SC 29054</t>
  </si>
  <si>
    <t>001-0188750 0</t>
  </si>
  <si>
    <t>508  NORTH LAKESHORE DRIVE GILBERT, SC 29054</t>
  </si>
  <si>
    <t>001-0188800 3</t>
  </si>
  <si>
    <t>512  NORTH LAKESHORE DRIVE GILBERT, SC 29054</t>
  </si>
  <si>
    <t>001-0188900 1</t>
  </si>
  <si>
    <t>516  NORTH LAKESHORE DRIVE GILBERT, SC 29054</t>
  </si>
  <si>
    <t>001-0189000 3</t>
  </si>
  <si>
    <t>518  NORTH LAKESHORE DRIVE GILBERT, SC 29054</t>
  </si>
  <si>
    <t>001-0189100 1</t>
  </si>
  <si>
    <t>524  FISH HOOK POINT ROAD GILBERT, SC 29054</t>
  </si>
  <si>
    <t>001-0189200 1</t>
  </si>
  <si>
    <t>528  NORTH LAKESHORE DRIVE GILBERT, SC 29054</t>
  </si>
  <si>
    <t>001-0189250 2</t>
  </si>
  <si>
    <t>620  EAST POINT DRIVE GILBERT, SC 29054</t>
  </si>
  <si>
    <t>001-0189300 1</t>
  </si>
  <si>
    <t>622  EAST POINT DRIVE GILBERT, SC 29054</t>
  </si>
  <si>
    <t>001-0189400 1</t>
  </si>
  <si>
    <t>624  EAST POINT DRIVE GILBERT, SC 29054</t>
  </si>
  <si>
    <t>001-0189450 0</t>
  </si>
  <si>
    <t>631  EAST POINT DRIVE GILBERT, SC 29054</t>
  </si>
  <si>
    <t>001-0189455 0</t>
  </si>
  <si>
    <t>632  EAST POINT DRIVE GILBERT, SC 29054</t>
  </si>
  <si>
    <t>001-0189500 3</t>
  </si>
  <si>
    <t>638  EAST POINT DRIVE GILBERT, SC 29054</t>
  </si>
  <si>
    <t>001-0189600 1</t>
  </si>
  <si>
    <t>644  EAST POINT DRIVE GILBERT, SC 29054</t>
  </si>
  <si>
    <t>001-0189700 3</t>
  </si>
  <si>
    <t>648  EAST POINT DRIVE GILBERT, SC 29054</t>
  </si>
  <si>
    <t>001-0189800 2</t>
  </si>
  <si>
    <t>650  EAST POINT DRIVE GILBERT, SC 29054</t>
  </si>
  <si>
    <t>001-0189900 1</t>
  </si>
  <si>
    <t>665  EAST POINT DRIVE GILBERT, SC 29054</t>
  </si>
  <si>
    <t>001-0190000 1</t>
  </si>
  <si>
    <t>649  EAST POINT DRIVE GILBERT, SC 29054</t>
  </si>
  <si>
    <t>001-0190050 0</t>
  </si>
  <si>
    <t>675  EAST POINT DRIVE GILBERT, SC 29054</t>
  </si>
  <si>
    <t>001-0190100 1</t>
  </si>
  <si>
    <t>645  EAST POINT DRIVE GILBERT, SC 29054</t>
  </si>
  <si>
    <t>001-0190200 3</t>
  </si>
  <si>
    <t>639  EAST POINT DRIVE GILBERT, SC 29054</t>
  </si>
  <si>
    <t>001-0190275 1</t>
  </si>
  <si>
    <t>634  EAST POINT DRIVE GILBERT, SC 29054</t>
  </si>
  <si>
    <t>001-0190300 1</t>
  </si>
  <si>
    <t>635  EAST POINT DRIVE GILBERT, SC 29054</t>
  </si>
  <si>
    <t>001-0190400 1</t>
  </si>
  <si>
    <t>548  NORTH LAKESHORE DRIVE GILBERT, SC 29054</t>
  </si>
  <si>
    <t>001-0190500 2</t>
  </si>
  <si>
    <t>550  NORTH LAKESHORE DRIVE GILBERT, SC 29054</t>
  </si>
  <si>
    <t>001-0190600 2</t>
  </si>
  <si>
    <t>552  NORTH LAKESHORE DRIVE GILBERT, SC 29054</t>
  </si>
  <si>
    <t>001-0190700 1</t>
  </si>
  <si>
    <t>551  NORTH LAKESHORE DRIVE GILBERT, SC 29054</t>
  </si>
  <si>
    <t>001-0190800 1</t>
  </si>
  <si>
    <t>549  NORTH LAKESHORE DRIVE GILBERT, SC 29054</t>
  </si>
  <si>
    <t>001-0190900 3</t>
  </si>
  <si>
    <t>617  EAST POINT DRIVE GILBERT, SC 29054</t>
  </si>
  <si>
    <t>001-0190910 1</t>
  </si>
  <si>
    <t>613  EAST POINT DRIVE GILBERT, SC 29054</t>
  </si>
  <si>
    <t>001-0191000 3</t>
  </si>
  <si>
    <t>601  EAST POINT DRIVE GILBERT, SC 29054</t>
  </si>
  <si>
    <t>001-0191050 1</t>
  </si>
  <si>
    <t>3514  DRIFTWOOD POINT ROAD GILBERT, SC 29054</t>
  </si>
  <si>
    <t>001-0191075 0</t>
  </si>
  <si>
    <t>3518  DRIFTWOOD POINT ROAD GILBERT, SC 29054</t>
  </si>
  <si>
    <t>001-0191100 3</t>
  </si>
  <si>
    <t>3520  DRIFTWOOD POINT ROAD GILBERT, SC 29054</t>
  </si>
  <si>
    <t>001-0191200 1</t>
  </si>
  <si>
    <t>3523  DRIFTWOOD POINT ROAD GILBERT, SC 29054</t>
  </si>
  <si>
    <t>001-0191300 1</t>
  </si>
  <si>
    <t>3524  DRIFTWOOD POINT ROAD GILBERT, SC 29054</t>
  </si>
  <si>
    <t>001-0191350 0</t>
  </si>
  <si>
    <t>507  NORTH LAKESHORE DRIVE GILBERT, SC 29054</t>
  </si>
  <si>
    <t>001-0191400 1</t>
  </si>
  <si>
    <t>521  NORTH LAKESHORE DRIVE GILBERT, SC 29054</t>
  </si>
  <si>
    <t>001-0191425 0</t>
  </si>
  <si>
    <t>522  NORTH LAKESHORE DRIVE GILBERT, SC 29054</t>
  </si>
  <si>
    <t>001-0191450 0</t>
  </si>
  <si>
    <t>526  NORTH LAKESHORE DRIVE GILBERT, SC 29054</t>
  </si>
  <si>
    <t>001-0191460 1</t>
  </si>
  <si>
    <t>408  WEST POINT DRIVE GILBERT, SC 29054</t>
  </si>
  <si>
    <t>001-0191475 1</t>
  </si>
  <si>
    <t>416  WEST POINT DRIVE GILBERT, SC 29054</t>
  </si>
  <si>
    <t>001-0191500 3</t>
  </si>
  <si>
    <t>420  WEST POINT DRIVE GILBERT, SC 29054</t>
  </si>
  <si>
    <t>001-0191600 5</t>
  </si>
  <si>
    <t>428  WEST POINT DRIVE GILBERT, SC 29054</t>
  </si>
  <si>
    <t>001-0191700 1</t>
  </si>
  <si>
    <t>432  WEST POINT DRIVE GILBERT, SC 29054</t>
  </si>
  <si>
    <t>001-0191800 1</t>
  </si>
  <si>
    <t>444  WEST POINT DRIVE GILBERT, SC 29054</t>
  </si>
  <si>
    <t>001-0191900 2</t>
  </si>
  <si>
    <t>452  WEST POINT DRIVE GILBERT, SC 29054</t>
  </si>
  <si>
    <t>001-0191950 0</t>
  </si>
  <si>
    <t>448  WEST POINT DRIVE GILBERT, SC 29054</t>
  </si>
  <si>
    <t>001-0192000 1</t>
  </si>
  <si>
    <t>447  WEST POINT DRIVE GILBERT, SC 29054</t>
  </si>
  <si>
    <t>001-0192100 1</t>
  </si>
  <si>
    <t>443  WEST POINT DRIVE GILBERT, SC 29054</t>
  </si>
  <si>
    <t>001-0192150 0</t>
  </si>
  <si>
    <t>440  WEST POINT DRIVE GILBERT, SC 29054</t>
  </si>
  <si>
    <t>001-0192200 1</t>
  </si>
  <si>
    <t>439  WEST POINT DRIVE GILBERT, SC 29054</t>
  </si>
  <si>
    <t>001-0192300 1</t>
  </si>
  <si>
    <t>435  WEST POINT DRIVE GILBERT, SC 29054</t>
  </si>
  <si>
    <t>001-0192400 1</t>
  </si>
  <si>
    <t>431  WEST POINT DRIVE GILBERT, SC 29054</t>
  </si>
  <si>
    <t>001-0192500 2</t>
  </si>
  <si>
    <t>429  WEST POINT DRIVE GILBERT, SC 29054</t>
  </si>
  <si>
    <t>001-0192600 1</t>
  </si>
  <si>
    <t>520  SOUTH POINT DRIVE CORNER OF SOUTH &amp; WEST PT GILBERT, SC 29054</t>
  </si>
  <si>
    <t>001-0192650 0</t>
  </si>
  <si>
    <t>350  ADAMS LANE GILBERT, SC 29054</t>
  </si>
  <si>
    <t>001-0192670 0</t>
  </si>
  <si>
    <t>325  ADAMS LANE GILBERT, SC 29054</t>
  </si>
  <si>
    <t>001-0192700 2</t>
  </si>
  <si>
    <t>320  ADAMS LANE GILBERT, SC 29054</t>
  </si>
  <si>
    <t>001-0192800 3</t>
  </si>
  <si>
    <t>317  ADAMS LANE GILBERT, SC 29054</t>
  </si>
  <si>
    <t>001-0192850 0</t>
  </si>
  <si>
    <t>3256  DRIFTWOOD POINT ROAD GILBERT, SC 29054</t>
  </si>
  <si>
    <t>001-0192900 2</t>
  </si>
  <si>
    <t>3257  DRIFTWOOD POINT ROAD GILBERT, SC 29054</t>
  </si>
  <si>
    <t>001-0192925 1</t>
  </si>
  <si>
    <t>3405  DRIFTWOOD POINT ROAD GILBERT, SC 29054</t>
  </si>
  <si>
    <t>001-0192930 1</t>
  </si>
  <si>
    <t>116  HARRISON HILL COURT GILBERT, SC 29054</t>
  </si>
  <si>
    <t>001-0193000 3</t>
  </si>
  <si>
    <t>128  HARRISON HILL COURT GILBERT, SC 29054</t>
  </si>
  <si>
    <t>001-0193100 1</t>
  </si>
  <si>
    <t>151  HARRISON HILL COURT GILBERT, SC 29054</t>
  </si>
  <si>
    <t>001-0194000 1</t>
  </si>
  <si>
    <t>108  FRONT STREET, LOT 36 GILBERT, SC 29054</t>
  </si>
  <si>
    <t>001-0194100 6</t>
  </si>
  <si>
    <t>120  FRONT STREET, LOT 37 GILBERT, SC 29054</t>
  </si>
  <si>
    <t>001-0194200 2</t>
  </si>
  <si>
    <t>125  FRONT STREET, LOT 31 GILBERT, SC 29054</t>
  </si>
  <si>
    <t>001-0194250 1</t>
  </si>
  <si>
    <t>105  MARINA COVE DRIVE GILBERT, SC 29054</t>
  </si>
  <si>
    <t>001-0194300 2</t>
  </si>
  <si>
    <t>112  MARINA COVE DRIVE LOT 30 GILBERT, SC 29054</t>
  </si>
  <si>
    <t>001-0194400 6</t>
  </si>
  <si>
    <t>124  MARINA COVE DRIVE LOT 29 GILBERT, SC 29054</t>
  </si>
  <si>
    <t>001-0194500 3</t>
  </si>
  <si>
    <t>132  MARINA COVE DRIVE LOT 28 GILBERT, SC 29054</t>
  </si>
  <si>
    <t>001-0194550 1</t>
  </si>
  <si>
    <t>137  MARINA COVE DRIVE LOT 10 GILBERT, SC 29054</t>
  </si>
  <si>
    <t>001-0194600 1</t>
  </si>
  <si>
    <t>138  MARINA COVE DRIVE LOT 27 GILBERT, SC 29054</t>
  </si>
  <si>
    <t>001-0194700 3</t>
  </si>
  <si>
    <t>142  MARINA COVE DRIVE LOT 26 GILBERT, SC 29054</t>
  </si>
  <si>
    <t>001-0194800 4</t>
  </si>
  <si>
    <t>146  MARINA COVE DRIVE LOT 25 GILBERT, SC 29054</t>
  </si>
  <si>
    <t>001-0194900 1</t>
  </si>
  <si>
    <t>150  MARINA COVE DRIVE GILBERT, SC 29054</t>
  </si>
  <si>
    <t>001-0195000 1</t>
  </si>
  <si>
    <t>154  MARINA COVE DRIVE LOT 24 GILBERT, SC 29054</t>
  </si>
  <si>
    <t>001-0195100 5</t>
  </si>
  <si>
    <t>166  MARINA COVE DRIVE LOT 23 GILBERT, SC 29054</t>
  </si>
  <si>
    <t>001-0195200 10</t>
  </si>
  <si>
    <t>195  MARINA COVE DRIVE LOT 22 GILBERT, SC 29054</t>
  </si>
  <si>
    <t>001-0195300 7</t>
  </si>
  <si>
    <t>191  MARINA COVE DRIVE LOT 21 GILBERT, SC 29054</t>
  </si>
  <si>
    <t>001-0195400 2</t>
  </si>
  <si>
    <t>187  MARINA COVE DRIVE LOT 20 GILBERT, SC 29054</t>
  </si>
  <si>
    <t>001-0195500 5</t>
  </si>
  <si>
    <t>183  MARINA COVE DRIVE LOT 19 GILBERT, SC 29054</t>
  </si>
  <si>
    <t>001-0195600 1</t>
  </si>
  <si>
    <t>179  MARINA COVE DRIVE LOT 18 GILBERT, SC 29054</t>
  </si>
  <si>
    <t>001-0195700 2</t>
  </si>
  <si>
    <t>175  MARINA COVE DRIVE LOT 17 GILBERT, SC 29054</t>
  </si>
  <si>
    <t>001-0195800 3</t>
  </si>
  <si>
    <t>171  MARINA COVE DRIVE LOT 16 GILBERT, SC 29054</t>
  </si>
  <si>
    <t>001-0195900 2</t>
  </si>
  <si>
    <t>163  MARINA COVE DRIVE LOT 15 GILBERT, SC 29054</t>
  </si>
  <si>
    <t>001-0196000 4</t>
  </si>
  <si>
    <t>159  MARINA COVE DRIVE LOT 14 GILBERT, SC 29054</t>
  </si>
  <si>
    <t>001-0196100 2</t>
  </si>
  <si>
    <t>149  MARINA COVE DRIVE LOT 13 GILBERT, SC 29054</t>
  </si>
  <si>
    <t>001-0196200 2</t>
  </si>
  <si>
    <t>145  MARINA COVE DRIVE LOT 12 GILBERT, SC 29054</t>
  </si>
  <si>
    <t>001-0196300 2</t>
  </si>
  <si>
    <t>141  MARINA COVE DRIVE LOT 11 GILBERT, SC 29054</t>
  </si>
  <si>
    <t>001-0196400 1</t>
  </si>
  <si>
    <t>129  MARINA COVE DRIVE LOT 8 GILBERT, SC 29054</t>
  </si>
  <si>
    <t>001-0196500 6</t>
  </si>
  <si>
    <t>125  MARINA COVE DRIVE LOT 7 GILBERT, SC 29054</t>
  </si>
  <si>
    <t>001-0196600 2</t>
  </si>
  <si>
    <t>121  MARINA COVE DRIVE LOT 6 GILBERT, SC 29054</t>
  </si>
  <si>
    <t>001-0196700 3</t>
  </si>
  <si>
    <t>124  FRONT STREET LOT 40 GILBERT, SC 29054</t>
  </si>
  <si>
    <t>001-0196800 4</t>
  </si>
  <si>
    <t>128  FRONT STREET, LOT 41 GILBERT, SC 29054</t>
  </si>
  <si>
    <t>001-0196900 9</t>
  </si>
  <si>
    <t>132  FRONT STREET, LOT 42 GILBERT, SC 29054</t>
  </si>
  <si>
    <t>001-0197000 2</t>
  </si>
  <si>
    <t>209  MARINA COVE DRIVE LOT 96 GILBERT, SC 29054</t>
  </si>
  <si>
    <t>001-0197100 3</t>
  </si>
  <si>
    <t>205  MARINA COVE DRIVE LOT 97 GILBERT, SC 29054</t>
  </si>
  <si>
    <t>001-0197200 2</t>
  </si>
  <si>
    <t>201  MARINA COVE DRIVE LOT 98 GILBERT, SC 29054</t>
  </si>
  <si>
    <t>001-0197220 1</t>
  </si>
  <si>
    <t>217  MARINA COVE DRIVE GILBERT, SC 29054</t>
  </si>
  <si>
    <t>001-0197225 1</t>
  </si>
  <si>
    <t>221  MARINA COVE DRIVE LOT 93 GILBERT, SC 29054</t>
  </si>
  <si>
    <t>001-0197250 1</t>
  </si>
  <si>
    <t>225  MARINA COVE DRIVE GILBERT, SC 29054</t>
  </si>
  <si>
    <t>001-0197300 2</t>
  </si>
  <si>
    <t>228  MARINA COVE DRIVE LOT 99 GILBERT, SC 29054</t>
  </si>
  <si>
    <t>001-0197350 2</t>
  </si>
  <si>
    <t>229  MARINA COVE DRIVE LOT 91 GILBERT, SC 29054</t>
  </si>
  <si>
    <t>001-0197390 0</t>
  </si>
  <si>
    <t>241  MARINA COVE DRIVE LOT 88 GILBERT, SC 29054</t>
  </si>
  <si>
    <t>001-0197400 5</t>
  </si>
  <si>
    <t>246  MARINA COVE DRIVE LOT 66 GILBERT, SC 29054</t>
  </si>
  <si>
    <t>001-0197410 1</t>
  </si>
  <si>
    <t>281  MARINA COVE DRIVE LOT 78 GILBERT, SC 29054</t>
  </si>
  <si>
    <t>001-0197420 1</t>
  </si>
  <si>
    <t>285  MARINA COVE DRIVE LOT 77 GILBERT, SC 29054</t>
  </si>
  <si>
    <t>001-0197500 1</t>
  </si>
  <si>
    <t>101  BASSWOOD DRIVE LOT 43 GILBERT, SC 29054</t>
  </si>
  <si>
    <t>001-0197600 6</t>
  </si>
  <si>
    <t>141  FRONT STREET, LOT 35 GILBERT, SC 29054</t>
  </si>
  <si>
    <t>001-0197700 4</t>
  </si>
  <si>
    <t>137  FRONT STREET, LOT 34 GILBERT, SC 29054</t>
  </si>
  <si>
    <t>001-0197800 1</t>
  </si>
  <si>
    <t>133  FRONT STREET GILBERT, SC 29054</t>
  </si>
  <si>
    <t>001-0197900 2</t>
  </si>
  <si>
    <t>129  FRONT STREET, LOT 32 GILBERT, SC 29054</t>
  </si>
  <si>
    <t>001-0198000 2</t>
  </si>
  <si>
    <t>101  HIGHKNOLL COURT LOT 7 GILBERT, SC 29054</t>
  </si>
  <si>
    <t>001-0198050 0</t>
  </si>
  <si>
    <t>109  HIGHKNOLL COURT LOT 5 GILBERT, SC 29054</t>
  </si>
  <si>
    <t>001-0198100 3</t>
  </si>
  <si>
    <t>113  HIGHKNOLL COURT LOT 4 GILBERT, SC 29054</t>
  </si>
  <si>
    <t>001-0198200 1</t>
  </si>
  <si>
    <t>115  HIGHKNOLL COURT LOT 3 GILBERT, SC 29054</t>
  </si>
  <si>
    <t>001-0198250 0</t>
  </si>
  <si>
    <t>121  HIGH KNOLL COURT GILBERT, SC 29054</t>
  </si>
  <si>
    <t>001-0198300 3</t>
  </si>
  <si>
    <t>124  HIGHKNOLL COURT LOT 1 GILBERT, SC 29054</t>
  </si>
  <si>
    <t>001-0198400 2</t>
  </si>
  <si>
    <t>105  HIGHKNOLL COURT LOT 6 GILBERT, SC 29054</t>
  </si>
  <si>
    <t>001-0198500 0</t>
  </si>
  <si>
    <t>110  HIGHKNOLL COURT LOT 8 GILBERT, SC 29054</t>
  </si>
  <si>
    <t>001-0198600 0</t>
  </si>
  <si>
    <t>117  HIGHKNOLL COURT LOT 2 GILBERT, SC 29054</t>
  </si>
  <si>
    <t>001-0199000 1</t>
  </si>
  <si>
    <t>2925  HWY. 378 GILBERT, SC 29054</t>
  </si>
  <si>
    <t>001-0199100 2</t>
  </si>
  <si>
    <t>3007  HWY. 378 BREEZY BAY DRIVE GILBERT, SC 29054</t>
  </si>
  <si>
    <t>001-0199200 1</t>
  </si>
  <si>
    <t>127  BREEZY BAY DRIVE GILBERT, SC 29054</t>
  </si>
  <si>
    <t>001-0199300 1</t>
  </si>
  <si>
    <t>201  BREEZY BAY DRIVE GILBERT, SC 29054</t>
  </si>
  <si>
    <t>001-0199350 2</t>
  </si>
  <si>
    <t>207  BREEZY BAY DRIVE GILBERT, SC 29054</t>
  </si>
  <si>
    <t>001-0199400 2</t>
  </si>
  <si>
    <t>125  BREEZY BAY CIRCLE GILBERT, SC 29054</t>
  </si>
  <si>
    <t>001-0199500 1</t>
  </si>
  <si>
    <t>137  BREEZY BAY CIRCLE GILBERT, SC 29054</t>
  </si>
  <si>
    <t>001-0199600 2</t>
  </si>
  <si>
    <t>132  BREEZY BAY CIRCLE GILBERT, SC 29054</t>
  </si>
  <si>
    <t>001-0199700 1</t>
  </si>
  <si>
    <t>136  BREEZY BAY CIRCLE GILBERT, SC 29054</t>
  </si>
  <si>
    <t>001-0199800 2</t>
  </si>
  <si>
    <t>138  BREEZY BAY CIRCLE GILBERT, SC 29054</t>
  </si>
  <si>
    <t>001-0199900 1</t>
  </si>
  <si>
    <t>140  BREEZY BAY CIRCLE GILBERT, SC 29054</t>
  </si>
  <si>
    <t>001-0200000 1</t>
  </si>
  <si>
    <t>200  BREEZY BAY CIRCLE GILBERT, SC 29054</t>
  </si>
  <si>
    <t>001-0200100 4</t>
  </si>
  <si>
    <t>209  BREEZY BAY CIRCLE GILBERT, SC 29054</t>
  </si>
  <si>
    <t>001-0200200 9</t>
  </si>
  <si>
    <t>208  BREEZY BAY CIRCLE GILBERT, SC 29054</t>
  </si>
  <si>
    <t>001-0200300 3</t>
  </si>
  <si>
    <t>213  BREEZY BAY CIRCLE GILBERT, SC 29054</t>
  </si>
  <si>
    <t>001-0200400 4</t>
  </si>
  <si>
    <t>220  BREEZY BAY CIRCLE GILBERT, SC 29054</t>
  </si>
  <si>
    <t>001-0200500 3</t>
  </si>
  <si>
    <t>221  BREEZY BAY CIRCLE GILBERT, SC 29054</t>
  </si>
  <si>
    <t>001-0200550 0</t>
  </si>
  <si>
    <t>228  BREEZY BAY CIRCLE GILBERT, SC 29054</t>
  </si>
  <si>
    <t>001-0200600 1</t>
  </si>
  <si>
    <t>229  BREEZY BAY CIRCLE GILBERT, SC 29054</t>
  </si>
  <si>
    <t>001-0200650 1</t>
  </si>
  <si>
    <t>232  BREEZY BAY CIRCLE GILBERT, SC 29054</t>
  </si>
  <si>
    <t>001-0200700 3</t>
  </si>
  <si>
    <t>213  BREEZY BAY DRIVE GILBERT, SC 29054</t>
  </si>
  <si>
    <t>001-0200750 1</t>
  </si>
  <si>
    <t>220  BREEZY BAY DRIVE GILBERT, SC 29054</t>
  </si>
  <si>
    <t>001-0200800 1</t>
  </si>
  <si>
    <t>221  BREEZY BAY DRIVE GILBERT, SC 29054</t>
  </si>
  <si>
    <t>001-0200900 1</t>
  </si>
  <si>
    <t>239  BREEZY BAY DRIVE GILBERT, SC 29054</t>
  </si>
  <si>
    <t>001-0201000 2</t>
  </si>
  <si>
    <t>228  BREEZY BAY DRIVE GILBERT, SC 29054</t>
  </si>
  <si>
    <t>001-0201050 0</t>
  </si>
  <si>
    <t>229  BREEZY BAY DRIVE GILBERT, SC 29054</t>
  </si>
  <si>
    <t>001-0201100 1</t>
  </si>
  <si>
    <t>245  BREEZY BAY DRIVE GILBERT, SC 29054</t>
  </si>
  <si>
    <t>001-0201200 1</t>
  </si>
  <si>
    <t>253  BREEZY BAY DRIVE LOT 9B GILBERT, SC 29054</t>
  </si>
  <si>
    <t>001-0201300 1</t>
  </si>
  <si>
    <t>339  BREEZY BAY COURT GILBERT, SC 29054</t>
  </si>
  <si>
    <t>001-0201400 2</t>
  </si>
  <si>
    <t>338  BREEZY BAY COURT GILBERT, SC 29054</t>
  </si>
  <si>
    <t>001-0201425 0</t>
  </si>
  <si>
    <t>335  BREEZY BAY COURT GILBERT, SC 29054</t>
  </si>
  <si>
    <t>001-0201450 2</t>
  </si>
  <si>
    <t>329  BREEZY BAY COURT GILBERT, SC 29054</t>
  </si>
  <si>
    <t>001-0201475 0</t>
  </si>
  <si>
    <t>319  BREEZY BAY COURT GILBERT, SC 29054</t>
  </si>
  <si>
    <t>001-0201480 0</t>
  </si>
  <si>
    <t>315  BREEZY BAY COURT GILBERT, SC 29054</t>
  </si>
  <si>
    <t>001-0201500 1</t>
  </si>
  <si>
    <t>309  BREEZY BAY COURT GILBERT, SC 29054</t>
  </si>
  <si>
    <t>001-0201600 3</t>
  </si>
  <si>
    <t>237  BREEZY BAY DRIVE GILBERT, SC 29054</t>
  </si>
  <si>
    <t>001-0201650 1</t>
  </si>
  <si>
    <t>256  BREEZY BAY DRIVE GILBERT, SC 29054</t>
  </si>
  <si>
    <t>001-0201700 1</t>
  </si>
  <si>
    <t>258  BREEZY BAY DRIVE GILBERT, SC 29054</t>
  </si>
  <si>
    <t>001-0201800 1</t>
  </si>
  <si>
    <t>260  BREEZY BAY DRIVE GILBERT, SC 29054</t>
  </si>
  <si>
    <t>001-0201900 1</t>
  </si>
  <si>
    <t>262  BREEZY BAY DRIVE GILBERT, SC 29054</t>
  </si>
  <si>
    <t>001-0201950 1</t>
  </si>
  <si>
    <t>280  BREEZY BAY DRIVE LOT A GILBERT, SC 29054</t>
  </si>
  <si>
    <t>001-0201975 0</t>
  </si>
  <si>
    <t>282  BREEZY BAY DRIVE SECOND METER GILBERT, SC 29054</t>
  </si>
  <si>
    <t>001-0202000 1</t>
  </si>
  <si>
    <t>321  BREEZY BAY DRIVE GILBERT, SC 29054</t>
  </si>
  <si>
    <t>001-0202100 1</t>
  </si>
  <si>
    <t>327  BREEZY BAY DRIVE GILBERT, SC 29054</t>
  </si>
  <si>
    <t>001-0202150 0</t>
  </si>
  <si>
    <t>334  BREEZY BAY DRIVE GILBERT, SC 29054</t>
  </si>
  <si>
    <t>001-0202200 1</t>
  </si>
  <si>
    <t>335  BREEZY BAY DRIVE GILBERT, SC 29054</t>
  </si>
  <si>
    <t>001-0202300 1</t>
  </si>
  <si>
    <t>347  BREEZY BAY DRIVE GILBERT, SC 29054</t>
  </si>
  <si>
    <t>001-0202350 0</t>
  </si>
  <si>
    <t>123  LEWIE ROAD GILBERT, SC 29054</t>
  </si>
  <si>
    <t>001-0202360 0</t>
  </si>
  <si>
    <t>128  LEWIE ROAD GILBERT, SC 29054</t>
  </si>
  <si>
    <t>001-0202400 1</t>
  </si>
  <si>
    <t>140  LEWIE ROAD GILBERT, SC 29054</t>
  </si>
  <si>
    <t>001-0202500 1</t>
  </si>
  <si>
    <t>145  LEWIE ROAD GILBERT, SC 29054</t>
  </si>
  <si>
    <t>001-0202600 1</t>
  </si>
  <si>
    <t>152  LEWIE ROAD GILBERT, SC 29054</t>
  </si>
  <si>
    <t>001-0202700 2</t>
  </si>
  <si>
    <t>165  LEWIE ROAD GILBERT, SC 29054</t>
  </si>
  <si>
    <t>001-0202800 1</t>
  </si>
  <si>
    <t>164  LEWIE ROAD GILBERT, SC 29054</t>
  </si>
  <si>
    <t>001-0202900 3</t>
  </si>
  <si>
    <t>204  LEWIE ROAD GILBERT, SC 29054</t>
  </si>
  <si>
    <t>001-0202950 0</t>
  </si>
  <si>
    <t>460  HORSE COVE ROAD GILBERT, SC 29054</t>
  </si>
  <si>
    <t>001-0203000 1</t>
  </si>
  <si>
    <t>458  HORSE COVE ROAD GILBERT, SC 29054</t>
  </si>
  <si>
    <t>001-0203050 1</t>
  </si>
  <si>
    <t>450  HORSE COVE ROAD GILBERT, SC 29054</t>
  </si>
  <si>
    <t>001-0203100 1</t>
  </si>
  <si>
    <t>446  HORSE COVE ROAD LOT 10 GILBERT, SC 29054</t>
  </si>
  <si>
    <t>001-0203200 1</t>
  </si>
  <si>
    <t>442  HORSE COVE ROAD GILBERT, SC 29054</t>
  </si>
  <si>
    <t>001-0203300 1</t>
  </si>
  <si>
    <t>438  HORSE COVE ROAD GILBERT, SC 29054</t>
  </si>
  <si>
    <t>001-0203400 1</t>
  </si>
  <si>
    <t>434  HORSE COVE ROAD GILBERT, SC 29054</t>
  </si>
  <si>
    <t>001-0203500 1</t>
  </si>
  <si>
    <t>430  HORSE COVE ROAD GILBERT, SC 29054</t>
  </si>
  <si>
    <t>001-0203600 2</t>
  </si>
  <si>
    <t>426  HORSE COVE ROAD GILBERT, SC 29054</t>
  </si>
  <si>
    <t>001-0203700 1</t>
  </si>
  <si>
    <t>422  HORSE COVE ROAD GILBERT, SC 29054</t>
  </si>
  <si>
    <t>001-0203710 0</t>
  </si>
  <si>
    <t>414  HORSE COVE ROAD GILBERT, SC 29054</t>
  </si>
  <si>
    <t>001-0203720 0</t>
  </si>
  <si>
    <t>412  HORSE COVE ROAD GILBERT, SC 29054</t>
  </si>
  <si>
    <t>001-0203725 0</t>
  </si>
  <si>
    <t>408  HORSE COVE ROAD GILBERT, SC 29054</t>
  </si>
  <si>
    <t>001-0203750 0</t>
  </si>
  <si>
    <t>333  HORSE COVE ROAD GILBERT, SC 29054</t>
  </si>
  <si>
    <t>001-0203775 0</t>
  </si>
  <si>
    <t>328  HORSE COVE ROAD GILBERT, SC 29054</t>
  </si>
  <si>
    <t>001-0203800 1</t>
  </si>
  <si>
    <t>312  LEWIE ROAD GILBERT, SC 29054</t>
  </si>
  <si>
    <t>001-0203900 1</t>
  </si>
  <si>
    <t>340  LEWIE ROAD GILBERT, SC 29054</t>
  </si>
  <si>
    <t>001-0204000 2</t>
  </si>
  <si>
    <t>350  LEWIE ROAD GILBERT, SC 29054</t>
  </si>
  <si>
    <t>001-0204050 1</t>
  </si>
  <si>
    <t>360  LEWIE ROAD GILBERT, SC 29054</t>
  </si>
  <si>
    <t>001-0204075 0</t>
  </si>
  <si>
    <t>401  LEWIE ROAD GILBERT, SC 29054</t>
  </si>
  <si>
    <t>001-0204100 1</t>
  </si>
  <si>
    <t>417  LEWIE ROAD GILBERT, SC 29054</t>
  </si>
  <si>
    <t>001-0204200 8</t>
  </si>
  <si>
    <t>458  LEWIE ROAD GILBERT, SC 29054</t>
  </si>
  <si>
    <t>001-0204250 0</t>
  </si>
  <si>
    <t>530  LEWIE ROAD GILBERT, SC 29054</t>
  </si>
  <si>
    <t>001-0204300 1</t>
  </si>
  <si>
    <t>615  WINDMILL ROAD GILBERT, SC 29054</t>
  </si>
  <si>
    <t>001-0204350 0</t>
  </si>
  <si>
    <t>741  WINDMILL ROAD GILBERT, SC 29054</t>
  </si>
  <si>
    <t>001-0204400 1</t>
  </si>
  <si>
    <t xml:space="preserve"> WINDMILL ROAD GILBERT, SC 29054</t>
  </si>
  <si>
    <t>001-0204401 1</t>
  </si>
  <si>
    <t>001-0204500 1</t>
  </si>
  <si>
    <t>806  WINDMILL ROAD GILBERT, SC 29054</t>
  </si>
  <si>
    <t>001-0204600 1</t>
  </si>
  <si>
    <t>612  LEWIE ROAD GILBERT, SC 29054</t>
  </si>
  <si>
    <t>001-0204700 1</t>
  </si>
  <si>
    <t>615  LEWIE ROAD GILBERT, SC 29054</t>
  </si>
  <si>
    <t>001-0204800 1</t>
  </si>
  <si>
    <t>625  LEWIE ROAD GILBERT, SC 29054</t>
  </si>
  <si>
    <t>001-0204900 1</t>
  </si>
  <si>
    <t>636  LEWIE ROAD GILBERT, SC 29054</t>
  </si>
  <si>
    <t>001-0205000 1</t>
  </si>
  <si>
    <t xml:space="preserve"> LEWIE ROAD GILBERT, SC 29054</t>
  </si>
  <si>
    <t>001-0205100 1</t>
  </si>
  <si>
    <t>706  LEWIE ROAD GILBERT, SC 29054</t>
  </si>
  <si>
    <t>001-0205125 0</t>
  </si>
  <si>
    <t>710  LEWIE ROAD GILBERT, SC 29054</t>
  </si>
  <si>
    <t>001-0205150 1</t>
  </si>
  <si>
    <t>732  LEWIE ROAD GILBERT, SC 29054</t>
  </si>
  <si>
    <t>001-0205200 1</t>
  </si>
  <si>
    <t>444  WINDMILL ROAD GILBERT, SC 29054</t>
  </si>
  <si>
    <t>001-0205250 0</t>
  </si>
  <si>
    <t>423  WINDMILL ROAD GILBERT, SC 29054</t>
  </si>
  <si>
    <t>001-0205300 2</t>
  </si>
  <si>
    <t>342  WINDMILL ROAD GILBERT, SC 29054</t>
  </si>
  <si>
    <t>001-0205350 1</t>
  </si>
  <si>
    <t>300  WINDMILL ROAD GILBERT, SC 29054</t>
  </si>
  <si>
    <t>001-0205375 0</t>
  </si>
  <si>
    <t>506  WINDMILL ROAD GILBERT, SC 29054</t>
  </si>
  <si>
    <t>001-0205400 1</t>
  </si>
  <si>
    <t>521  WINDMILL ROAD GILBERT, SC 29054</t>
  </si>
  <si>
    <t>001-0205450 1</t>
  </si>
  <si>
    <t>528  WINDMILL ROAD GILBERT, SC 29054</t>
  </si>
  <si>
    <t>001-0205500 1</t>
  </si>
  <si>
    <t>104  WINDMILL ROAD GILBERT, SC 29054</t>
  </si>
  <si>
    <t>001-0205600 1</t>
  </si>
  <si>
    <t>114  WINDMILL ROAD GILBERT, SC 29054</t>
  </si>
  <si>
    <t>001-0205700 2</t>
  </si>
  <si>
    <t>2404  PRICEVILLE ROAD GILBERT, SC 29054</t>
  </si>
  <si>
    <t>001-0205800 1</t>
  </si>
  <si>
    <t>2408  PRICEVILLE ROAD GILBERT, SC 29054</t>
  </si>
  <si>
    <t>001-0205900 1</t>
  </si>
  <si>
    <t>2413  PRICEVILLE ROAD GILBERT, SC 29054</t>
  </si>
  <si>
    <t>001-0206000 1</t>
  </si>
  <si>
    <t>2445  PRICEVILLE ROAD GILBERT, SC 29054</t>
  </si>
  <si>
    <t>001-0206050 0</t>
  </si>
  <si>
    <t>107  ST. PAULS CHURCH ROAD GILBERT, SC 29054</t>
  </si>
  <si>
    <t>001-0206100 1</t>
  </si>
  <si>
    <t>224  ST. PAULS CHURCH ROAD GILBERT, SC 29054</t>
  </si>
  <si>
    <t>001-0206200 1</t>
  </si>
  <si>
    <t>246  ST. PAULS CHURCH ROAD GILBERT, SC 29054</t>
  </si>
  <si>
    <t>001-0206300 1</t>
  </si>
  <si>
    <t>391  ST. PAULS CHURCH ROAD GILBERT, SC 29054</t>
  </si>
  <si>
    <t>001-0206325 2</t>
  </si>
  <si>
    <t>410  ST. PAULS CHURCH ROAD GILBERT, SC 29054</t>
  </si>
  <si>
    <t>001-0206330 0</t>
  </si>
  <si>
    <t>446  ST. PAULS CHURCH ROAD GILBERT, SC 29054</t>
  </si>
  <si>
    <t>001-0206350 1</t>
  </si>
  <si>
    <t>514  ST. PAULS CHURCH ROAD GILBERT, SC 29054</t>
  </si>
  <si>
    <t>001-0206400 2</t>
  </si>
  <si>
    <t xml:space="preserve"> ST. PAULS CHURCH ROAD GILBERT, SC 29054</t>
  </si>
  <si>
    <t>001-0206500 1</t>
  </si>
  <si>
    <t xml:space="preserve"> ST. PAULS CHURCH ROAD PEACHLAND DRIVE GILBERT, SC 29054</t>
  </si>
  <si>
    <t>001-0206600 1</t>
  </si>
  <si>
    <t>213  ST. PAULS CHURCH ROAD GILBERT, SC 29054</t>
  </si>
  <si>
    <t>001-0206700 1</t>
  </si>
  <si>
    <t>2518  PRICEVILLE ROAD GILBERT, SC 29054</t>
  </si>
  <si>
    <t>001-0206800 1</t>
  </si>
  <si>
    <t>2559  PRICEVILLE ROAD GILBERT, SC 29054</t>
  </si>
  <si>
    <t>001-0207100 1</t>
  </si>
  <si>
    <t>2601  PRICEVILLE ROAD GILBERT, SC 29054</t>
  </si>
  <si>
    <t>001-0207200 1</t>
  </si>
  <si>
    <t>2610  PRICEVILLE ROAD GILBERT, SC 29054</t>
  </si>
  <si>
    <t>001-0207300 1</t>
  </si>
  <si>
    <t>2617  PRICEVILLE ROAD GILBERT, SC 29054</t>
  </si>
  <si>
    <t>001-0207400 1</t>
  </si>
  <si>
    <t>2620  PRICEVILLE ROAD GILBERT, SC 29054</t>
  </si>
  <si>
    <t>001-0207500 2</t>
  </si>
  <si>
    <t>2621  PRICEVILLE ROAD GILBERT, SC 29054</t>
  </si>
  <si>
    <t>001-0207600 1</t>
  </si>
  <si>
    <t>2684  PRICEVILLE ROAD GILBERT, SC 29054</t>
  </si>
  <si>
    <t>001-0207700 1</t>
  </si>
  <si>
    <t>2701  PRICEVILLE ROAD GILBERT, SC 29054</t>
  </si>
  <si>
    <t>001-0207710 0</t>
  </si>
  <si>
    <t>2711  PRICEVILLE ROAD GILBERT, SC 29054</t>
  </si>
  <si>
    <t>001-0207720 0</t>
  </si>
  <si>
    <t>2712  PRICEVILLE ROAD GILBERT, SC 29054</t>
  </si>
  <si>
    <t>001-0207800 1</t>
  </si>
  <si>
    <t>2714  PRICEVILLE ROAD GILBERT, SC 29054</t>
  </si>
  <si>
    <t>001-0207900 4</t>
  </si>
  <si>
    <t>2725  PRICEVILLE ROAD GILBERT, SC 29054</t>
  </si>
  <si>
    <t>001-0208000 2</t>
  </si>
  <si>
    <t>2775  PRICEVILLE ROAD GILBERT, SC 29054</t>
  </si>
  <si>
    <t>001-0208050 1</t>
  </si>
  <si>
    <t>2801  PRICEVILLE ROAD GILBERT, SC 29054</t>
  </si>
  <si>
    <t>001-0208100 3</t>
  </si>
  <si>
    <t>2805  PRICEVILLE ROAD GILBERT, SC 29054</t>
  </si>
  <si>
    <t>001-0208200 2</t>
  </si>
  <si>
    <t>2807  PRICEVILLE ROAD GILBERT, SC 29054</t>
  </si>
  <si>
    <t>001-0208300 1</t>
  </si>
  <si>
    <t>2815  PRICEVILLE ROAD GILBERT, SC 29054</t>
  </si>
  <si>
    <t>001-0208400 2</t>
  </si>
  <si>
    <t>2819  PRICEVILLE ROAD GILBERT, SC 29054</t>
  </si>
  <si>
    <t>001-0208500 1</t>
  </si>
  <si>
    <t>2829  PRICEVILLE ROAD GILBERT, SC 29054</t>
  </si>
  <si>
    <t>001-0208550 0</t>
  </si>
  <si>
    <t>2865  PRICEVILLE ROAD GILBERT, SC 29054</t>
  </si>
  <si>
    <t>001-0208600 2</t>
  </si>
  <si>
    <t>2921  PRICEVILLE ROAD GILBERT, SC 29054</t>
  </si>
  <si>
    <t>001-0208650 1</t>
  </si>
  <si>
    <t>2916  PRICEVILLE ROAD GILBERT, SC 29054</t>
  </si>
  <si>
    <t>001-0208675 0</t>
  </si>
  <si>
    <t>2922  PRICEVILLE ROAD GILBERT, SC 29054</t>
  </si>
  <si>
    <t>001-0208700 1</t>
  </si>
  <si>
    <t>2929  PRICEVILLE ROAD GILBERT, SC 29054</t>
  </si>
  <si>
    <t>001-0209000 1</t>
  </si>
  <si>
    <t>2351  PRICEVILLE ROAD GILBERT, SC 29054</t>
  </si>
  <si>
    <t>001-0209050 1</t>
  </si>
  <si>
    <t>2330  PRICEVILLE ROAD GILBERT, SC 29054</t>
  </si>
  <si>
    <t>001-0209100 2</t>
  </si>
  <si>
    <t>2320  PRICEVILLE ROAD GILBERT, SC 29054</t>
  </si>
  <si>
    <t>001-0209110 0</t>
  </si>
  <si>
    <t>2316  PRICEVILLE ROAD GILBERT, SC 29054</t>
  </si>
  <si>
    <t>001-0209200 7</t>
  </si>
  <si>
    <t>2307  PRICEVILLE ROAD GILBERT, SC 29054</t>
  </si>
  <si>
    <t>001-0209300 2</t>
  </si>
  <si>
    <t>2280  PRICEVILLE ROAD GILBERT, SC 29054</t>
  </si>
  <si>
    <t>001-0209400 3</t>
  </si>
  <si>
    <t>2272  PRICEVILLE ROAD GILBERT, SC 29054</t>
  </si>
  <si>
    <t>001-0209450 0</t>
  </si>
  <si>
    <t>2254  PRICEVILLE ROAD GILBERT, SC 29054</t>
  </si>
  <si>
    <t>001-0209500 2</t>
  </si>
  <si>
    <t>2239  PRICEVILLE ROAD GILBERT, SC 29054</t>
  </si>
  <si>
    <t>001-0209600 1</t>
  </si>
  <si>
    <t>2233  PRICEVILLE ROAD GILBERT, SC 29054</t>
  </si>
  <si>
    <t>001-0209700 0</t>
  </si>
  <si>
    <t>2220  PRICEVILLE ROAD GILBERT, SC 29054</t>
  </si>
  <si>
    <t>001-0210000 1</t>
  </si>
  <si>
    <t>2206  PRICEVILLE ROAD GILBERT, SC 29054</t>
  </si>
  <si>
    <t>001-0210100 1</t>
  </si>
  <si>
    <t>2142  PRICEVILLE ROAD GILBERT, SC 29054</t>
  </si>
  <si>
    <t>001-0210200 3</t>
  </si>
  <si>
    <t>2141  PRICEVILLE ROAD GILBERT, SC 29054</t>
  </si>
  <si>
    <t>001-0210300 1</t>
  </si>
  <si>
    <t>2112  PRICEVILLE ROAD GILBERT, SC 29054</t>
  </si>
  <si>
    <t>001-0210400 1</t>
  </si>
  <si>
    <t>2100  PRICEVILLE ROAD GILBERT, SC 29054</t>
  </si>
  <si>
    <t>001-0210450 0</t>
  </si>
  <si>
    <t>2048  PRICEVILLE ROAD GILBERT, SC 29054</t>
  </si>
  <si>
    <t>001-0210500 2</t>
  </si>
  <si>
    <t>2049  PRICEVILLE ROAD GILBERT, SC 29054</t>
  </si>
  <si>
    <t>001-0210600 1</t>
  </si>
  <si>
    <t>2035  PRICEVILLE ROAD GILBERT, SC 29054</t>
  </si>
  <si>
    <t>001-0210700 1</t>
  </si>
  <si>
    <t>2025  PRICEVILLE ROAD GILBERT, SC 29054</t>
  </si>
  <si>
    <t>001-0210800 1</t>
  </si>
  <si>
    <t>2004  PRICEVILLE ROAD GILBERT, SC 29054</t>
  </si>
  <si>
    <t>001-0210900 2</t>
  </si>
  <si>
    <t>254  SUMMERS ROAD GILBERT, SC 29054</t>
  </si>
  <si>
    <t>001-0211000 1</t>
  </si>
  <si>
    <t>194  SUMMERS ROAD GILBERT, SC 29054</t>
  </si>
  <si>
    <t>001-0211200 1</t>
  </si>
  <si>
    <t>243  SUMMERS ROAD GILBERT, SC 29054</t>
  </si>
  <si>
    <t>001-0211250 0</t>
  </si>
  <si>
    <t>257  SUMMERS ROAD GILBERT, SC 29054</t>
  </si>
  <si>
    <t>001-0211300 2</t>
  </si>
  <si>
    <t>257-A  SUMMERS ROAD GILBERT, SC 29054</t>
  </si>
  <si>
    <t>001-0211400 1</t>
  </si>
  <si>
    <t>1957  PRICEVILLE ROAD GILBERT, SC 29054</t>
  </si>
  <si>
    <t>001-0211500 1</t>
  </si>
  <si>
    <t>1964  PRICEVILLE ROAD GILBERT, SC 29054</t>
  </si>
  <si>
    <t>001-0211600 1</t>
  </si>
  <si>
    <t>1944  PRICEVILLE ROAD GILBERT, SC 29054</t>
  </si>
  <si>
    <t>001-0211700 3</t>
  </si>
  <si>
    <t>1906  PRICEVILLE ROAD GILBERT, SC 29054</t>
  </si>
  <si>
    <t>001-0211800 1</t>
  </si>
  <si>
    <t>1907  PRICEVILLE ROAD GILBERT, SC 29054</t>
  </si>
  <si>
    <t>001-0211900 1</t>
  </si>
  <si>
    <t>1900  PRICEVILLE ROAD GILBERT, SC 29054</t>
  </si>
  <si>
    <t>001-0212000 1</t>
  </si>
  <si>
    <t>1910  PRICEVILLE ROAD GILBERT, SC 29054</t>
  </si>
  <si>
    <t>001-0213000 1</t>
  </si>
  <si>
    <t>119  WEBSTER PRICE ROAD GILBERT, SC 29054</t>
  </si>
  <si>
    <t>001-0213100 1</t>
  </si>
  <si>
    <t>125  WEBSTER PRICE ROAD GILBERT, SC 29054</t>
  </si>
  <si>
    <t>001-0213150 0</t>
  </si>
  <si>
    <t>139  WEBSTER PRICE ROAD GILBERT, SC 29054</t>
  </si>
  <si>
    <t>001-0213200 1</t>
  </si>
  <si>
    <t>137  WEBSTER PRICE ROAD GILBERT, SC 29054</t>
  </si>
  <si>
    <t>001-0213300 3</t>
  </si>
  <si>
    <t>184  WEBSTER PRICE ROAD GILBERT, SC 29054</t>
  </si>
  <si>
    <t>001-0213400 1</t>
  </si>
  <si>
    <t>189  WEBSTER PRICE ROAD GILBERT, SC 29054</t>
  </si>
  <si>
    <t>001-0213500 1</t>
  </si>
  <si>
    <t>188  WEBSTER PRICE ROAD GILBERT, SC 29054</t>
  </si>
  <si>
    <t>001-0213600 1</t>
  </si>
  <si>
    <t>194  WEBSTER PRICE ROAD GILBERT, SC 29054</t>
  </si>
  <si>
    <t>001-0213700 1</t>
  </si>
  <si>
    <t>364  CACTUS ROAD GILBERT, SC 29054</t>
  </si>
  <si>
    <t>001-0213800 1</t>
  </si>
  <si>
    <t>358  CACTUS ROAD GILBERT, SC 29054</t>
  </si>
  <si>
    <t>001-0213900 1</t>
  </si>
  <si>
    <t>326  CACTUS ROAD GILBERT, SC 29054</t>
  </si>
  <si>
    <t>001-0214000 1</t>
  </si>
  <si>
    <t>278  CACTUS ROAD GILBERT, SC 29054</t>
  </si>
  <si>
    <t>001-0214100 1</t>
  </si>
  <si>
    <t>217  CACTUS ROAD GILBERT, SC 29054</t>
  </si>
  <si>
    <t>001-0214200 1</t>
  </si>
  <si>
    <t>201  CACTUS ROAD GILBERT, SC 29054</t>
  </si>
  <si>
    <t>001-0215000 1</t>
  </si>
  <si>
    <t>790  LEWIE ROAD GILBERT, SC 29054</t>
  </si>
  <si>
    <t>001-0215100 1</t>
  </si>
  <si>
    <t>845  LEWIE ROAD GILBERT, SC 29054</t>
  </si>
  <si>
    <t>001-0215150 0</t>
  </si>
  <si>
    <t>852  LEWIE ROAD GILBERT, SC 29054</t>
  </si>
  <si>
    <t>001-0215200 1</t>
  </si>
  <si>
    <t>1007  LEWIE ROAD GILBERT, SC 29054</t>
  </si>
  <si>
    <t>001-0215250 0</t>
  </si>
  <si>
    <t>1016  LEWIE ROAD GILBERT, SC 29054</t>
  </si>
  <si>
    <t>001-0215300 1</t>
  </si>
  <si>
    <t>1021  LEWIE ROAD GILBERT, SC 29054</t>
  </si>
  <si>
    <t>001-0215400 1</t>
  </si>
  <si>
    <t>1019  LEWIE ROAD GILBERT, SC 29054</t>
  </si>
  <si>
    <t>001-0215500 1</t>
  </si>
  <si>
    <t>1023  LEWIE ROAD GILBERT, SC 29054</t>
  </si>
  <si>
    <t>001-0215600 1</t>
  </si>
  <si>
    <t>1031  LEWIE ROAD GILBERT, SC 29054</t>
  </si>
  <si>
    <t>001-0215650 1</t>
  </si>
  <si>
    <t>1203  LEWIE ROAD GILBERT, SC 29054</t>
  </si>
  <si>
    <t>001-0215700 1</t>
  </si>
  <si>
    <t>1215  LEWIE ROAD GILBERT, SC 29054</t>
  </si>
  <si>
    <t>001-0215800 0</t>
  </si>
  <si>
    <t>1259  LEWIE ROAD GILBERT, SC 29054</t>
  </si>
  <si>
    <t>001-0216000 1</t>
  </si>
  <si>
    <t>125  SHADY GROVE ROAD GILBERT, SC 29054</t>
  </si>
  <si>
    <t>001-0216050 0</t>
  </si>
  <si>
    <t>141  SHADY GROVE ROAD GILBERT, SC 29054</t>
  </si>
  <si>
    <t>001-0216100 1</t>
  </si>
  <si>
    <t>169  SHADY GROVE ROAD GILBERT, SC 29054</t>
  </si>
  <si>
    <t>001-0216150 1</t>
  </si>
  <si>
    <t>172  SHADY GROVE ROAD GILBERT, SC 29054</t>
  </si>
  <si>
    <t>001-0216200 1</t>
  </si>
  <si>
    <t>197  SHADY GROVE ROAD GILBERT, SC 29054</t>
  </si>
  <si>
    <t>001-0216300 2</t>
  </si>
  <si>
    <t>311  SHADY GROVE ROAD GILBERT, SC 29054</t>
  </si>
  <si>
    <t>001-0216400 2</t>
  </si>
  <si>
    <t>351  SHADY GROVE ROAD GILBERT, SC 29054</t>
  </si>
  <si>
    <t>001-0216500 3</t>
  </si>
  <si>
    <t>350  SHADY GROVE ROAD GILBERT, SC 29054</t>
  </si>
  <si>
    <t>001-0216550 0</t>
  </si>
  <si>
    <t>354  SHADY GROVE ROAD GILBERT, SC 29054</t>
  </si>
  <si>
    <t>001-0216600 1</t>
  </si>
  <si>
    <t>368  SHADY GROVE ROAD GILBERT, SC 29054</t>
  </si>
  <si>
    <t>001-0216700 2</t>
  </si>
  <si>
    <t>358  SHADY GROVE ROAD GILBERT, SC 29054</t>
  </si>
  <si>
    <t>001-0216800 1</t>
  </si>
  <si>
    <t>372  SHADY GROVE ROAD GILBERT, SC 29054</t>
  </si>
  <si>
    <t>001-0216850 0</t>
  </si>
  <si>
    <t>375  SHADY GROVE ROAD GILBERT, SC 29054</t>
  </si>
  <si>
    <t>001-0216900 2</t>
  </si>
  <si>
    <t>401  SHADY GROVE ROAD GILBERT, SC 29054</t>
  </si>
  <si>
    <t>001-0217000 1</t>
  </si>
  <si>
    <t>404  SHADY GROVE ROAD GILBERT, SC 29054</t>
  </si>
  <si>
    <t>001-0217100 2</t>
  </si>
  <si>
    <t>420  SHADY GROVE ROAD GILBERT, SC 29054</t>
  </si>
  <si>
    <t>001-0217500 2</t>
  </si>
  <si>
    <t>1858  PRICEVILLE ROAD GILBERT, SC 29054</t>
  </si>
  <si>
    <t>001-0217510 0</t>
  </si>
  <si>
    <t>1846  PRICEVILLE ROAD GILBERT, SC 29054</t>
  </si>
  <si>
    <t>001-0217525 0</t>
  </si>
  <si>
    <t>1833  PRICEVILLE ROAD GILBERT, SC 29054</t>
  </si>
  <si>
    <t>001-0217550 4</t>
  </si>
  <si>
    <t>1832  PRICEVILLE ROAD GILBERT, SC 29054</t>
  </si>
  <si>
    <t>001-0217575 0</t>
  </si>
  <si>
    <t>1825  PRICEVILLE ROAD GILBERT, SC 29054</t>
  </si>
  <si>
    <t>001-0217580 0</t>
  </si>
  <si>
    <t>1811  PRICEVILLE ROAD GILBERT, SC 29054</t>
  </si>
  <si>
    <t>001-0217600 1</t>
  </si>
  <si>
    <t>1802  PRICEVILLE ROAD GILBERT, SC 29054</t>
  </si>
  <si>
    <t>001-0217700 1</t>
  </si>
  <si>
    <t>1660  PRICEVILLE ROAD LOT 2 GILBERT, SC 29054</t>
  </si>
  <si>
    <t>001-0217710 2</t>
  </si>
  <si>
    <t>1670  PRICEVILLE ROAD GILBERT, SC 29054</t>
  </si>
  <si>
    <t>001-0217800 2</t>
  </si>
  <si>
    <t>106  DEER RIDGE TRAIL LOT 5 GILBERT, SC 29054</t>
  </si>
  <si>
    <t>001-0217900 2</t>
  </si>
  <si>
    <t>107  DEER RIDGE TRAIL LOT 16 GILBERT, SC 29054</t>
  </si>
  <si>
    <t>001-0218000 2</t>
  </si>
  <si>
    <t>110  DEER RIDGE TRAIL LOT 6 GILBERT, SC 29054</t>
  </si>
  <si>
    <t>001-0218100 2</t>
  </si>
  <si>
    <t>111  DEER RIDGE TRAIL LOT 15 GILBERT, SC 29054</t>
  </si>
  <si>
    <t>001-0218200 1</t>
  </si>
  <si>
    <t>114  DEER RIDGE TRAIL LOT 7 GILBERT, SC 29054</t>
  </si>
  <si>
    <t>001-0218300 2</t>
  </si>
  <si>
    <t>115  DEER RIDGE TRAIL LOT 14 GILBERT, SC 29054</t>
  </si>
  <si>
    <t>001-0218400 2</t>
  </si>
  <si>
    <t>118  DEER RIDGE TRAIL LOT 8 GILBERT, SC 29054</t>
  </si>
  <si>
    <t>001-0218500 2</t>
  </si>
  <si>
    <t>122  DEER RIDGE TRAIL LOT 9 GILBERT, SC 29054</t>
  </si>
  <si>
    <t>001-0218550 1</t>
  </si>
  <si>
    <t>123  DEER RIDGE TRAIL GILBERT, SC 29054</t>
  </si>
  <si>
    <t>001-0218600 1</t>
  </si>
  <si>
    <t>126  DEER RIDGE TRAIL LOT 10 GILBERT, SC 29054</t>
  </si>
  <si>
    <t>001-0218625 0</t>
  </si>
  <si>
    <t>127  DEER RIDGE TRAIL LOT 11 GILBERT, SC 29054</t>
  </si>
  <si>
    <t>001-0218700 2</t>
  </si>
  <si>
    <t>1640  PRICEVILLE ROAD LOT 3 GILBERT, SC 29054</t>
  </si>
  <si>
    <t>001-0218800 2</t>
  </si>
  <si>
    <t>1630  PRICEVILLE ROAD LOT 4 GILBERT, SC 29054</t>
  </si>
  <si>
    <t>001-0218900 2</t>
  </si>
  <si>
    <t>1697  PRICEVILLE ROAD GILBERT, SC 29054</t>
  </si>
  <si>
    <t>001-0219000 1</t>
  </si>
  <si>
    <t>1695  PRICEVILLE ROAD GILBERT, SC 29054</t>
  </si>
  <si>
    <t>001-0219100 1</t>
  </si>
  <si>
    <t>1687  PRICEVILLE ROAD GILBERT, SC 29054</t>
  </si>
  <si>
    <t>001-0221000 2</t>
  </si>
  <si>
    <t>1538  PRICEVILLE ROAD GILBERT, SC 29054</t>
  </si>
  <si>
    <t>001-0221025 0</t>
  </si>
  <si>
    <t>1546  PRICEVILLE ROAD GILBERT, SC 29054</t>
  </si>
  <si>
    <t>001-0221050 0</t>
  </si>
  <si>
    <t>1545  PRICEVILLE ROAD GILBERT, SC 29054</t>
  </si>
  <si>
    <t>001-0221100 1</t>
  </si>
  <si>
    <t>1432  PRICEVILLE ROAD GILBERT, SC 29054</t>
  </si>
  <si>
    <t>001-0221200 1</t>
  </si>
  <si>
    <t>1424  PRICEVILLE ROAD GILBERT, SC 29054</t>
  </si>
  <si>
    <t>001-0221300 1</t>
  </si>
  <si>
    <t>1413  PRICEVILLE ROAD GILBERT, SC 29054</t>
  </si>
  <si>
    <t>001-0221400 1</t>
  </si>
  <si>
    <t>1411  PRICEVILLE ROAD GILBERT, SC 29054</t>
  </si>
  <si>
    <t>001-0221500 1</t>
  </si>
  <si>
    <t>1343  PRICEVILLE ROAD GILBERT, SC 29054</t>
  </si>
  <si>
    <t>001-0221600 2</t>
  </si>
  <si>
    <t>1331  PRICEVILLE ROAD GILBERT, SC 29054</t>
  </si>
  <si>
    <t>001-0221700 1</t>
  </si>
  <si>
    <t>1322  PRICEVILLE ROAD GILBERT, SC 29054</t>
  </si>
  <si>
    <t>001-0221800 1</t>
  </si>
  <si>
    <t>1314  PRICEVILLE ROAD GILBERT, SC 29054</t>
  </si>
  <si>
    <t>001-0221900 2</t>
  </si>
  <si>
    <t>1232  PRICEVILLE ROAD GILBERT, SC 29054</t>
  </si>
  <si>
    <t>001-0222000 1</t>
  </si>
  <si>
    <t>1227  PRICEVILLE ROAD GILBERT, SC 29054</t>
  </si>
  <si>
    <t>001-0222100 7</t>
  </si>
  <si>
    <t>1225  PRICEVILLE ROAD GILBERT, SC 29054</t>
  </si>
  <si>
    <t>001-0222200 7</t>
  </si>
  <si>
    <t>1223  PRICEVILLE ROAD GILBERT, SC 29054</t>
  </si>
  <si>
    <t>001-0222300 7</t>
  </si>
  <si>
    <t>1213  PRICEVILLE ROAD GILBERT, SC 29054</t>
  </si>
  <si>
    <t>001-0223000 1</t>
  </si>
  <si>
    <t>146  BAMA ROAD GILBERT, SC 29054</t>
  </si>
  <si>
    <t>001-0223050 3</t>
  </si>
  <si>
    <t>155  BAMA ROAD GILBERT, SC 29054</t>
  </si>
  <si>
    <t>001-0223100 1</t>
  </si>
  <si>
    <t>157  BAMA ROAD GILBERT, SC 29054</t>
  </si>
  <si>
    <t>001-0223200 2</t>
  </si>
  <si>
    <t>179  BAMA ROAD GILBERT, SC 29054</t>
  </si>
  <si>
    <t>001-0223300 3</t>
  </si>
  <si>
    <t>363  BAMA ROAD GILBERT, SC 29054</t>
  </si>
  <si>
    <t>001-0223400 1</t>
  </si>
  <si>
    <t>367  BAMA ROAD GILBERT, SC 29054</t>
  </si>
  <si>
    <t>001-0223500 2</t>
  </si>
  <si>
    <t>377  BAMA ROAD GILBERT, SC 29054</t>
  </si>
  <si>
    <t>001-0223600 1</t>
  </si>
  <si>
    <t xml:space="preserve"> BAMA ROAD GILBERT, SC 29054</t>
  </si>
  <si>
    <t>001-0223700 1</t>
  </si>
  <si>
    <t>393  BAMA ROAD GILBERT, SC 29054</t>
  </si>
  <si>
    <t>001-0223800 1</t>
  </si>
  <si>
    <t>324  BAMA ROAD GILBERT, SC 29054</t>
  </si>
  <si>
    <t>001-0223850 2</t>
  </si>
  <si>
    <t>311  BAMA ROAD GILBERT, SC 29054</t>
  </si>
  <si>
    <t>001-0223900 1</t>
  </si>
  <si>
    <t>312  BAMA ROAD GILBERT, SC 29054</t>
  </si>
  <si>
    <t>001-0224000 1</t>
  </si>
  <si>
    <t>1361  LEWIE ROAD GILBERT, SC 29054</t>
  </si>
  <si>
    <t>001-0224050 0</t>
  </si>
  <si>
    <t>1406  LEWIE ROAD GILBERT, SC 29054</t>
  </si>
  <si>
    <t>001-0224075 6</t>
  </si>
  <si>
    <t>2590  CEDAR GROVE ROAD LEESVILLE, SC 29070</t>
  </si>
  <si>
    <t>001-0224100 4</t>
  </si>
  <si>
    <t>1524  LEWIE ROAD GILBERT, SC 29054</t>
  </si>
  <si>
    <t>001-0224150 0</t>
  </si>
  <si>
    <t>1614  LEWIE ROAD GILBERT, SC 29054</t>
  </si>
  <si>
    <t>001-0224200 1</t>
  </si>
  <si>
    <t>1635  LEWIE ROAD GILBERT, SC 29054</t>
  </si>
  <si>
    <t>001-0224225 0</t>
  </si>
  <si>
    <t>1641  LEWIE ROAD NEW HOUSE GILBERT, SC 29054</t>
  </si>
  <si>
    <t>001-0224250 1</t>
  </si>
  <si>
    <t>1647  LEWIE ROAD OLD HOUSE THAT SOLD GILBERT, SC 29054</t>
  </si>
  <si>
    <t>001-0224300 2</t>
  </si>
  <si>
    <t>2625  CEDAR GROVE ROAD SHOPGILBERT, SC 29054</t>
  </si>
  <si>
    <t>001-0224350 0</t>
  </si>
  <si>
    <t>2633  CEDAR GROVE ROAD GILBERT, SC 29054</t>
  </si>
  <si>
    <t>001-0225000 1</t>
  </si>
  <si>
    <t>2560  CEDAR GROVE ROAD LEESVILLE, SC 29070</t>
  </si>
  <si>
    <t>001-0225100 1</t>
  </si>
  <si>
    <t>2536  CEDAR GROVE ROAD LEESVILLE, SC 29070</t>
  </si>
  <si>
    <t>001-0225200 3</t>
  </si>
  <si>
    <t>2510  CEDAR GROVE ROAD LEESVILLE, SC 29070</t>
  </si>
  <si>
    <t>001-0225300 6</t>
  </si>
  <si>
    <t>2503  CEDAR GROVE ROAD LEESVILLE, SC 29070</t>
  </si>
  <si>
    <t>001-0225400 1</t>
  </si>
  <si>
    <t>2507  CEDAR GROVE ROAD LEESVILLE, SC 29070</t>
  </si>
  <si>
    <t>001-0225500 1</t>
  </si>
  <si>
    <t>2464  CEDAR GROVE ROAD LEESVILLE, SC 29070</t>
  </si>
  <si>
    <t>001-0225600 1</t>
  </si>
  <si>
    <t>2461  CEDAR GROVE ROAD LEESVILLE, SC 29070</t>
  </si>
  <si>
    <t>001-0225700 1</t>
  </si>
  <si>
    <t>2454  CEDAR GROVE ROAD LEESVILLE, SC 29070</t>
  </si>
  <si>
    <t>001-0225800 1</t>
  </si>
  <si>
    <t>2320  CEDAR GROVE ROAD LEESVILLE, SC 29070</t>
  </si>
  <si>
    <t>001-0225900 1</t>
  </si>
  <si>
    <t>001-0226000 1</t>
  </si>
  <si>
    <t>2305  CEDAR GROVE ROAD LEESVILLE, SC 29070</t>
  </si>
  <si>
    <t>001-0226100 2</t>
  </si>
  <si>
    <t>2303  CEDAR GROVE ROAD LEESVILLE, SC 29070</t>
  </si>
  <si>
    <t>001-0226200 1</t>
  </si>
  <si>
    <t>2259  CEDAR GROVE ROAD LEESVILLE, SC 29070</t>
  </si>
  <si>
    <t>001-0226300 1</t>
  </si>
  <si>
    <t>2237  CEDAR GROVE ROAD LEESVILLE, SC 29070</t>
  </si>
  <si>
    <t>001-0226400 3</t>
  </si>
  <si>
    <t>2229  CEDAR GROVE ROAD LEESVILLE, SC 29070</t>
  </si>
  <si>
    <t>001-0226500 1</t>
  </si>
  <si>
    <t>2224  CEDAR GROVE ROAD LEESVILLE, SC 29070</t>
  </si>
  <si>
    <t>001-0226600 2</t>
  </si>
  <si>
    <t>2216  CEDAR GROVE ROAD LEESVILLE, SC 29070</t>
  </si>
  <si>
    <t>001-0226700 1</t>
  </si>
  <si>
    <t>2215  CEDAR GROVE ROAD LEESVILLE, SC 29070</t>
  </si>
  <si>
    <t>001-0226800 1</t>
  </si>
  <si>
    <t>2208  CEDAR GROVE ROAD LEESVILLE, SC 29070</t>
  </si>
  <si>
    <t>001-0226900 2</t>
  </si>
  <si>
    <t>2149  BUDJIE ROAD LEESVILLE, SC 29070</t>
  </si>
  <si>
    <t>001-0227000 1</t>
  </si>
  <si>
    <t>2141  CEDAR GROVE ROAD LEESVILLE, SC 29070</t>
  </si>
  <si>
    <t>001-0227100 3</t>
  </si>
  <si>
    <t>2126  CEDAR GROVE ROAD 2128-A CEDAR GROVE ROAD LEESVILLE, SC 29070</t>
  </si>
  <si>
    <t>001-0227200 2</t>
  </si>
  <si>
    <t>106  HALLMAN WAGON ROAD LEESVILLE, SC 29070</t>
  </si>
  <si>
    <t>001-0227300 1</t>
  </si>
  <si>
    <t>119  HALLMAN WAGON ROAD LEESVILLE, SC 29070</t>
  </si>
  <si>
    <t>001-0227400 1</t>
  </si>
  <si>
    <t>126  HALLMAN WAGON ROAD LEESVILLE, SC 29070</t>
  </si>
  <si>
    <t>001-0227500 1</t>
  </si>
  <si>
    <t>148  HALLMAN WAGON ROAD LEESVILLE, SC 29070</t>
  </si>
  <si>
    <t>001-0227600 3</t>
  </si>
  <si>
    <t>160  HALLMAN WAGON ROAD LEESVILLE, SC 29070</t>
  </si>
  <si>
    <t>001-0227650 0</t>
  </si>
  <si>
    <t>202  HALLMAN WAGON ROAD LEESVILLE, SC 29070</t>
  </si>
  <si>
    <t>001-0227675 1</t>
  </si>
  <si>
    <t>224  HALLMAN WAGON ROAD LEESVILLE, SC 29070</t>
  </si>
  <si>
    <t>001-0227680 0</t>
  </si>
  <si>
    <t>232  HALLMAN WAGON ROAD LEESVILLE, SC 29070</t>
  </si>
  <si>
    <t>001-0227685 0</t>
  </si>
  <si>
    <t>242  HALLMAN WAGON ROAD LEESVILLE, SC 29070</t>
  </si>
  <si>
    <t>001-0227700 2</t>
  </si>
  <si>
    <t>309  HALLMAN WAGON ROAD LEESVILLE, SC 29070</t>
  </si>
  <si>
    <t>001-0227800 2</t>
  </si>
  <si>
    <t>312  HALLMAN WAGON ROAD LEESVILLE, SC 29070</t>
  </si>
  <si>
    <t>001-0227900 1</t>
  </si>
  <si>
    <t>320  HALLMAN WAGON ROAD LEESVILLE, SC 29070</t>
  </si>
  <si>
    <t>001-0227950 0</t>
  </si>
  <si>
    <t>250  HALLMAN WAGON ROAD LEESVILLE, SC 29070</t>
  </si>
  <si>
    <t>001-0228000 3</t>
  </si>
  <si>
    <t>5123  AUGUSTA HWY. LEESVILLE, SC 29070</t>
  </si>
  <si>
    <t>001-0228100 1</t>
  </si>
  <si>
    <t>5135  AUGUSTA HWY. LEESVILLE, SC 29070</t>
  </si>
  <si>
    <t>001-0228200 3</t>
  </si>
  <si>
    <t>5168  AUGUSTA HWY LEESVILLE, SC 29070</t>
  </si>
  <si>
    <t>001-0228300 6</t>
  </si>
  <si>
    <t>5170  AUGUSTA HWY. LEESVILLE, SC 29070</t>
  </si>
  <si>
    <t>001-0228400 1</t>
  </si>
  <si>
    <t>5176  AUGUSTA HWY. LEESVILLE, SC 29070</t>
  </si>
  <si>
    <t>001-0228500 2</t>
  </si>
  <si>
    <t>104  DIXIELAND TRAIL LEESVILLE, SC 29070</t>
  </si>
  <si>
    <t>001-0228600 1</t>
  </si>
  <si>
    <t>5203  AUGUSTA HWY. LEESVILLE, SC 29070</t>
  </si>
  <si>
    <t>001-0228700 2</t>
  </si>
  <si>
    <t>5207  AUGUSTA HWY. LEESVILLE, SC 29070</t>
  </si>
  <si>
    <t>001-0228800 1</t>
  </si>
  <si>
    <t>5217  AUGUSTA HWY. LEESVILLE, SC 29070</t>
  </si>
  <si>
    <t>001-0228850 0</t>
  </si>
  <si>
    <t>5218  AUGUSTA HWY LEESVILLE, SC 29070</t>
  </si>
  <si>
    <t>001-0228900 2</t>
  </si>
  <si>
    <t>5219  AUGUSTA HWY LEESVILLE, SC 29070</t>
  </si>
  <si>
    <t>001-0228920 0</t>
  </si>
  <si>
    <t>5220  AUGUSTA HWY LEESVILLE, SC 29070</t>
  </si>
  <si>
    <t>001-0229000 4</t>
  </si>
  <si>
    <t>5225  AUGUSTA HWY. LEESVILLE, SC 29070</t>
  </si>
  <si>
    <t>001-0229100 5</t>
  </si>
  <si>
    <t>5233  AUGUSTA HWY. LEESVILLE, SC 29070</t>
  </si>
  <si>
    <t>001-0229110 0</t>
  </si>
  <si>
    <t>5445  AUGUSTA HWY LEESVILLE, SC 29070</t>
  </si>
  <si>
    <t>001-0229150 0</t>
  </si>
  <si>
    <t>5004  AUGUSTA HWY LEESVILLE, SC 29070</t>
  </si>
  <si>
    <t>001-0229200 4</t>
  </si>
  <si>
    <t>5008  AUGUSTA HWY. LEESVILLE, SC 29070</t>
  </si>
  <si>
    <t>001-0229300 0</t>
  </si>
  <si>
    <t>5022  AUGUSTA HWY. LEESVILLE, SC 29070</t>
  </si>
  <si>
    <t>001-0229500 1</t>
  </si>
  <si>
    <t>512  HALLMAN WAGON ROAD LEESVILLE, SC 29070</t>
  </si>
  <si>
    <t>001-0229505 0</t>
  </si>
  <si>
    <t>522  HALLMAN WAGON ROAD LEESVILLE, SC 29070</t>
  </si>
  <si>
    <t>001-0229510 0</t>
  </si>
  <si>
    <t>539  HALLMAN WAGON ROAD LOT 8 LEESVILLE, SC 29070</t>
  </si>
  <si>
    <t>001-0229590 1</t>
  </si>
  <si>
    <t>605  HALLMAN WAGON ROAD LEESVILLE, SC 29070</t>
  </si>
  <si>
    <t>001-0229600 1</t>
  </si>
  <si>
    <t>618  HALLMAN WAGON ROAD LEESVILLE, SC 29070</t>
  </si>
  <si>
    <t>001-0229700 1</t>
  </si>
  <si>
    <t>619  HALLMAN WAGON ROAD LEESVILLE, SC 29070</t>
  </si>
  <si>
    <t>001-0229725 1</t>
  </si>
  <si>
    <t>654  HALLMAN WAGON ROAD LOT 5 LEESVILLE, SC 29070</t>
  </si>
  <si>
    <t>001-0229730 3</t>
  </si>
  <si>
    <t>658  HALLMAN WAGON ROAD LOT 4 LEESVILLE, SC 29070</t>
  </si>
  <si>
    <t>001-0229750 1</t>
  </si>
  <si>
    <t>708  HALLMAN WAGON ROAD LOT 1 LEESVILLE, SC 29070</t>
  </si>
  <si>
    <t>001-0229775 1</t>
  </si>
  <si>
    <t>102  SWITCH GRASS DRIVE LOT 3 LEESVILLE, SC 29070</t>
  </si>
  <si>
    <t>001-0229800 1</t>
  </si>
  <si>
    <t>103  SWITCH GRASS DRIVE LOT 2 LEESVILLE, SC 29070</t>
  </si>
  <si>
    <t>001-0229900 2</t>
  </si>
  <si>
    <t>108  SWITCH GRASS DRIVE LOT 70 LEESVILLE, SC 29070</t>
  </si>
  <si>
    <t>001-0229905 2</t>
  </si>
  <si>
    <t>109  SWITCH GRASS DRIVE LOT 69 LEESVILLE, SC 29070</t>
  </si>
  <si>
    <t>001-0229909 3</t>
  </si>
  <si>
    <t>113  SWITCH GRASS DRIVE LOT 68 LEESVILLE, SC 29070</t>
  </si>
  <si>
    <t>001-0229910 4</t>
  </si>
  <si>
    <t>114  SWITCH GRASS DRIVE LOT 71 LEESVILLE, SC 29070</t>
  </si>
  <si>
    <t>001-0229911 4</t>
  </si>
  <si>
    <t>117  SWITCH GRASS DRIVE LOT 67 LEESVILLE, SC 29070</t>
  </si>
  <si>
    <t>001-0229912 2</t>
  </si>
  <si>
    <t>122  SWITCH GRASS DRIVE LOT 19 LEESVILLE, SC 29070</t>
  </si>
  <si>
    <t>001-0229913 1</t>
  </si>
  <si>
    <t>212  HAREBELL LANE LOT 73 LEESVILLE, SC 29070</t>
  </si>
  <si>
    <t>001-0229914 6</t>
  </si>
  <si>
    <t>125  SWITCH GRASS DRIVE LOT 65 LEESVILLE, SC 29070</t>
  </si>
  <si>
    <t>001-0229915 1</t>
  </si>
  <si>
    <t>220  HAREBELL LANE LOT 6 LEESVILLE, SC 29070</t>
  </si>
  <si>
    <t>001-0229916 2</t>
  </si>
  <si>
    <t>219  HAREBELL LANE LOT 17 LEESVILLE, SC 29070</t>
  </si>
  <si>
    <t>001-0229920 3</t>
  </si>
  <si>
    <t>232  HAREBELL LANE LOT 9 LEESVILLE, SC 29070</t>
  </si>
  <si>
    <t>001-0229930 1</t>
  </si>
  <si>
    <t>224  HAREBELL LANE LOT 7 LEESVILLE, SC 29070</t>
  </si>
  <si>
    <t>001-0229940 1</t>
  </si>
  <si>
    <t>228  HAREBELL LANE LOT 8 LEESVILLE, SC 29070</t>
  </si>
  <si>
    <t>001-0229945 2</t>
  </si>
  <si>
    <t>235  HAREBELL LANE LOT 15 LEESVILLE, SC 29070</t>
  </si>
  <si>
    <t>001-0229950 3</t>
  </si>
  <si>
    <t>236  HAREBELL LANE LOT 10 LEESVILLE, SC 29070</t>
  </si>
  <si>
    <t>001-0229960 2</t>
  </si>
  <si>
    <t>244  HAREBELL LANE LOT 12 LEESVILLE, SC 29070</t>
  </si>
  <si>
    <t>001-0229970 2</t>
  </si>
  <si>
    <t>245  HAREBELL LANE LOT 13 LEESVILLE, SC 29070</t>
  </si>
  <si>
    <t>001-0230100 4</t>
  </si>
  <si>
    <t>723  HALLMAN WAGON ROAD LEESVILLE, SC 29070</t>
  </si>
  <si>
    <t>001-0230200 1</t>
  </si>
  <si>
    <t>740  HALLMAN WAGON ROAD LEESVILLE, SC 29070</t>
  </si>
  <si>
    <t>001-0231000 2</t>
  </si>
  <si>
    <t>2208  LEWIE ROAD LEESVILLE, SC 29070</t>
  </si>
  <si>
    <t>001-0231100 1</t>
  </si>
  <si>
    <t>344  PEACHTREE EXT. LEESVILLE, SC 29070</t>
  </si>
  <si>
    <t>001-0231200 1</t>
  </si>
  <si>
    <t>337  PEACHTREE EXT. LEESVILLE, SC 29070</t>
  </si>
  <si>
    <t>001-0231225 1</t>
  </si>
  <si>
    <t>345  PEACHTREE EXT. LEESVILLE, SC 29070</t>
  </si>
  <si>
    <t>001-0231300 1</t>
  </si>
  <si>
    <t>334  PEACHTREE EXT. LEESVILLE, SC 29070</t>
  </si>
  <si>
    <t>001-0231400 6</t>
  </si>
  <si>
    <t>328  PEACHTREE EXT. LEESVILLE, SC 29070</t>
  </si>
  <si>
    <t>001-0231450 3</t>
  </si>
  <si>
    <t>2185  LEWIE ROAD LEESVILLE, SC 29070</t>
  </si>
  <si>
    <t>001-0231500 3</t>
  </si>
  <si>
    <t>2179  LEWIE ROAD LEESVILLE, SC 29070</t>
  </si>
  <si>
    <t>001-0231550 4</t>
  </si>
  <si>
    <t>2173  LEWIE ROAD LEESVILLE, SC 29070</t>
  </si>
  <si>
    <t>001-0231600 2</t>
  </si>
  <si>
    <t>2167  LEWIE ROAD LEESVILLE, SC 29070</t>
  </si>
  <si>
    <t>001-0231700 2</t>
  </si>
  <si>
    <t>2161  LEWIE ROAD LEESVILLE, SC 29070</t>
  </si>
  <si>
    <t>001-0231800 3</t>
  </si>
  <si>
    <t>2155  LEWIE ROAD LEESVILLE, SC 29070</t>
  </si>
  <si>
    <t>001-0231900 1</t>
  </si>
  <si>
    <t>2153  LEWIE ROAD LEESVILLE, SC 29070</t>
  </si>
  <si>
    <t>001-0232000 3</t>
  </si>
  <si>
    <t>2141  LEWIE ROAD LEESVILLE, SC 29070</t>
  </si>
  <si>
    <t>001-0232100 1</t>
  </si>
  <si>
    <t>2133  LEWIE ROAD LEESVILLE, SC 29070</t>
  </si>
  <si>
    <t>001-0232200 2</t>
  </si>
  <si>
    <t>2129  LEWIE ROAD LEESVILLE, SC 29070</t>
  </si>
  <si>
    <t>001-0232300 1</t>
  </si>
  <si>
    <t>2123  LEWIE ROAD LEESVILLE, SC 29070</t>
  </si>
  <si>
    <t>001-0232400 1</t>
  </si>
  <si>
    <t>2105  LEWIE ROAD LEESVILLE, SC 29070</t>
  </si>
  <si>
    <t>001-0232500 1</t>
  </si>
  <si>
    <t>2066  LEWIE ROAD LEESVILLE, SC 29070</t>
  </si>
  <si>
    <t>001-0232550 1</t>
  </si>
  <si>
    <t>2071  LEWIE ROAD LEESVILLE, SC 29070</t>
  </si>
  <si>
    <t>001-0232600 4</t>
  </si>
  <si>
    <t>2073  LEWIE ROAD LEESVILLE, SC 29070</t>
  </si>
  <si>
    <t>001-0232700 1</t>
  </si>
  <si>
    <t>2068  LEWIE ROAD LEESVILLE, SC 29070</t>
  </si>
  <si>
    <t>001-0232800 2</t>
  </si>
  <si>
    <t>1943  LEWIE ROAD LEESVILLE, SC 29070</t>
  </si>
  <si>
    <t>001-0232900 2</t>
  </si>
  <si>
    <t>1921  LEWIE ROAD LEESVILLE, SC 29070</t>
  </si>
  <si>
    <t>001-0233000 1</t>
  </si>
  <si>
    <t>1859  LEWIE ROAD LEESVILLE, SC 29070</t>
  </si>
  <si>
    <t>001-0233100 5</t>
  </si>
  <si>
    <t>1821  LEWIE ROAD LEESVILLE, SC 29070</t>
  </si>
  <si>
    <t>001-0233200 1</t>
  </si>
  <si>
    <t>1807  LEWIE ROAD LEESVILLE, SC 29070</t>
  </si>
  <si>
    <t>001-0233500 1</t>
  </si>
  <si>
    <t>4962  AUGUSTA HWY. LEESVILLE, SC 29070</t>
  </si>
  <si>
    <t>001-0233600 1</t>
  </si>
  <si>
    <t>4958  AUGUSTA HWY. LEESVILLE, SC 29070</t>
  </si>
  <si>
    <t>001-0233700 1</t>
  </si>
  <si>
    <t>4932  AUGUSTA HWY. LEESVILLE, SC 29070</t>
  </si>
  <si>
    <t>001-0233800 2</t>
  </si>
  <si>
    <t>4928  AUGUSTA HWY. LEESVILLE, SC 29070</t>
  </si>
  <si>
    <t>001-0233900 1</t>
  </si>
  <si>
    <t>4760  AUGUSTA HWY. LEWIE ROAD BESIDE STORE LEESVILLE, SC 29070</t>
  </si>
  <si>
    <t>001-0234000 3</t>
  </si>
  <si>
    <t>1724  LEWIE ROAD LEESVILLE, SC 29070</t>
  </si>
  <si>
    <t>001-0234100 1</t>
  </si>
  <si>
    <t>4727  AUGUSTA HWY. LEESVILLE, SC 29070</t>
  </si>
  <si>
    <t>001-0234110 2</t>
  </si>
  <si>
    <t>4725  AUGUSTA HWY LEESVILLE, SC 29070</t>
  </si>
  <si>
    <t>001-0234200 0</t>
  </si>
  <si>
    <t>4721  AUGUSTA HWY EVANS ADDY ROAD LEESVILLE, SC 29070</t>
  </si>
  <si>
    <t>001-0234300 1</t>
  </si>
  <si>
    <t>4706  AUGUSTA HWY. LEESVILLE, SC 29070</t>
  </si>
  <si>
    <t>001-0235000 2</t>
  </si>
  <si>
    <t>112  EVANS ADDY ROAD LOT 4 GILBERT, SC 29054</t>
  </si>
  <si>
    <t>001-0235100 1</t>
  </si>
  <si>
    <t>118  EVANS ADDY ROAD LOT 5 GILBERT, SC 29054</t>
  </si>
  <si>
    <t>001-0235200 4</t>
  </si>
  <si>
    <t>124  EVANS ADDY ROAD LOT 6 GILBERT, SC 29054</t>
  </si>
  <si>
    <t>001-0235300 1</t>
  </si>
  <si>
    <t>131  EVANS ADDY ROAD LOT 46 GILBERT, SC 29054</t>
  </si>
  <si>
    <t>001-0235400 2</t>
  </si>
  <si>
    <t>130  EVANS ADDY ROAD LOT 7 GILBERT, SC 29054</t>
  </si>
  <si>
    <t>001-0235500 1</t>
  </si>
  <si>
    <t>137  EVANS ADDY ROAD LOT 12 GILBERT, SC 29054</t>
  </si>
  <si>
    <t>001-0235700 2</t>
  </si>
  <si>
    <t>143  EVANS ADDY ROAD LOT 11 GILBERT, SC 29054</t>
  </si>
  <si>
    <t>001-0235800 1</t>
  </si>
  <si>
    <t>142  EVANS ADDY ROAD LOT 9 GILBERT, SC 29054</t>
  </si>
  <si>
    <t>001-0235900 2</t>
  </si>
  <si>
    <t>201  EVANS ADDY ROAD LOT 10 GILBERT, SC 29054</t>
  </si>
  <si>
    <t>001-0236000 1</t>
  </si>
  <si>
    <t>200  EVANS ADDY ROAD LOT 10 GILBERT, SC 29054</t>
  </si>
  <si>
    <t>001-0236100 2</t>
  </si>
  <si>
    <t>206  EVANS ADDY ROAD LOT 11 GILBERT, SC 29054</t>
  </si>
  <si>
    <t>001-0236200 1</t>
  </si>
  <si>
    <t>207  EVANS ADDY ROAD LOT 9 GILBERT, SC 29054</t>
  </si>
  <si>
    <t>001-0236300 1</t>
  </si>
  <si>
    <t>212  EVANS ADDY ROAD LOT 12 GILBERT, SC 29054</t>
  </si>
  <si>
    <t>001-0236400 2</t>
  </si>
  <si>
    <t>213  EVANS ADDY ROAD LOT 8 GILBERT, SC 29054</t>
  </si>
  <si>
    <t>001-0236500 3</t>
  </si>
  <si>
    <t>218  EVANS ADDY ROAD LOT 13 GILBERT, SC 29054</t>
  </si>
  <si>
    <t>001-0236600 2</t>
  </si>
  <si>
    <t>219  EVANS ADDY ROAD LOT 7 GILBERT, SC 29054</t>
  </si>
  <si>
    <t>001-0236700 1</t>
  </si>
  <si>
    <t>224  EVANS ADDY ROAD LOT 14 GILBERT, SC 29054</t>
  </si>
  <si>
    <t>001-0236800 2</t>
  </si>
  <si>
    <t>225  EVANS ADDY ROAD LOT 6 GILBERT, SC 29054</t>
  </si>
  <si>
    <t>001-0236900 2</t>
  </si>
  <si>
    <t>231  EVANS ADDY ROAD LOT 5 GILBERT, SC 29054</t>
  </si>
  <si>
    <t>001-0237000 1</t>
  </si>
  <si>
    <t>230  EVANS ADDY ROAD LOT 15 GILBERT, SC 29054</t>
  </si>
  <si>
    <t>001-0237100 4</t>
  </si>
  <si>
    <t>104  COBBLER LANE LOT 13 GILBERT, SC 29054</t>
  </si>
  <si>
    <t>001-0237200 5</t>
  </si>
  <si>
    <t>204  PEACH PLACE COURT LOT 14 GILBERT, SC 29054</t>
  </si>
  <si>
    <t>001-0237300 2</t>
  </si>
  <si>
    <t>208  PEACH PLACE COURT LOT 15 GILBERT, SC 29054</t>
  </si>
  <si>
    <t>001-0237400 1</t>
  </si>
  <si>
    <t>212  PEACH PLACE COURT LOT 16 GILBERT, SC 29054</t>
  </si>
  <si>
    <t>001-0237500 1</t>
  </si>
  <si>
    <t>216  PEACH PLACE COURT LOT 17 GILBERT, SC 29054</t>
  </si>
  <si>
    <t>001-0237600 1</t>
  </si>
  <si>
    <t>220  PEACH PLACE COURT LOT 18 GILBERT, SC 29054</t>
  </si>
  <si>
    <t>001-0237700 1</t>
  </si>
  <si>
    <t>224  PEACH PLACE COURT LOT 19 GILBERT, SC 29054</t>
  </si>
  <si>
    <t>001-0237800 1</t>
  </si>
  <si>
    <t>228  PEACH PLACE COURT LOT 20 GILBERT, SC 29054</t>
  </si>
  <si>
    <t>001-0237900 1</t>
  </si>
  <si>
    <t>229  PEACH PLACE COURT LOT 21 GILBERT, SC 29054</t>
  </si>
  <si>
    <t>001-0238000 1</t>
  </si>
  <si>
    <t>225  PEACH PLACE COURT LOT 22 GILBERT, SC 29054</t>
  </si>
  <si>
    <t>001-0238100 1</t>
  </si>
  <si>
    <t>217  PEACH PLACE COURT LOT 24 GILBERT, SC 29054</t>
  </si>
  <si>
    <t>001-0238200 3</t>
  </si>
  <si>
    <t>213  PEACH PLACE COURT LOT 25 GILBERT, SC 29054</t>
  </si>
  <si>
    <t>001-0238300 3</t>
  </si>
  <si>
    <t>209  PEACH PLACE COURT LOT 26 GILBERT, SC 29054</t>
  </si>
  <si>
    <t>001-0238400 1</t>
  </si>
  <si>
    <t>205  PEACH PLACE COURT LOT 27 GILBERT, SC 29054</t>
  </si>
  <si>
    <t>001-0238500 1</t>
  </si>
  <si>
    <t>112  COBBLER LANE LOT 28 GILBERT, SC 29054</t>
  </si>
  <si>
    <t>001-0238600 2</t>
  </si>
  <si>
    <t>116  COBBLER LANE LOT 29 GILBERT, SC 29054</t>
  </si>
  <si>
    <t>001-0238700 2</t>
  </si>
  <si>
    <t>120  COBBLER LANE LOT 30 GILBERT, SC 29054</t>
  </si>
  <si>
    <t>001-0238800 2</t>
  </si>
  <si>
    <t>124  COBBLER LANE LOT 31 GILBERT, SC 29054</t>
  </si>
  <si>
    <t>001-0238900 1</t>
  </si>
  <si>
    <t>128  COBBLER LANE LOT 32 GILBERT, SC 29054</t>
  </si>
  <si>
    <t>001-0239000 1</t>
  </si>
  <si>
    <t>132  COBBLER LANE LOT 33 GILBERT, SC 29054</t>
  </si>
  <si>
    <t>001-0239100 5</t>
  </si>
  <si>
    <t>137  COBBLER LANE LOT 34 GILBERT, SC 29054</t>
  </si>
  <si>
    <t>001-0239200 2</t>
  </si>
  <si>
    <t>129  COBBLER LANE LOT 36 GILBERT, SC 29054</t>
  </si>
  <si>
    <t>001-0239300 1</t>
  </si>
  <si>
    <t>121  COBBLER LANE LOT 38 GILBERT, SC 29054</t>
  </si>
  <si>
    <t>001-0239400 1</t>
  </si>
  <si>
    <t>119  COBBLER LANE LOT 39 GILBERT, SC 29054</t>
  </si>
  <si>
    <t>001-0239500 3</t>
  </si>
  <si>
    <t>300  PEACH CIDER COURT LOT 40 GILBERT, SC 29054</t>
  </si>
  <si>
    <t>001-0239600 1</t>
  </si>
  <si>
    <t>304  PEACH CIDER COURT LOT 41 GILBERT, SC 29054</t>
  </si>
  <si>
    <t>001-0239700 1</t>
  </si>
  <si>
    <t>308  PEACH CIDER COURT LOT 42 GILBERT, SC 29054</t>
  </si>
  <si>
    <t>001-0239800 2</t>
  </si>
  <si>
    <t>312  PEACH CIDER COURT LOT 43 GILBERT, SC 29054</t>
  </si>
  <si>
    <t>001-0239900 2</t>
  </si>
  <si>
    <t>309  PEACH CIDER COURT LOT 44 GILBERT, SC 29054</t>
  </si>
  <si>
    <t>001-0240000 1</t>
  </si>
  <si>
    <t>305  PEACH CIDER COURT LOT 45 GILBERT, SC 29054</t>
  </si>
  <si>
    <t>001-0240100 1</t>
  </si>
  <si>
    <t>301  PEACH CIDER COURT LOT 48 GILBERT, SC 29054</t>
  </si>
  <si>
    <t>001-0240200 2</t>
  </si>
  <si>
    <t>105  COBBLER LANE LOT 47 GILBERT, SC 29054</t>
  </si>
  <si>
    <t>001-0240900 1</t>
  </si>
  <si>
    <t>104  EVANS ADDY ROAD NEW STORE GILBERT, SC 29054</t>
  </si>
  <si>
    <t>001-0241000 2</t>
  </si>
  <si>
    <t>4679  AUGUSTA HWY. GILBERT, SC 29054</t>
  </si>
  <si>
    <t>001-0241100 3</t>
  </si>
  <si>
    <t xml:space="preserve"> AUGUSTA HWY DOLLAR GENERA 125 EVANS ADDY ROAD GILBERT, SC 29054</t>
  </si>
  <si>
    <t>001-0241200 2</t>
  </si>
  <si>
    <t>4660  AUGUSTA HWY. GILBERT, SC 29054</t>
  </si>
  <si>
    <t>001-0241300 3</t>
  </si>
  <si>
    <t>4656  AUGUSTA HWY. GILBERT, SC 29054</t>
  </si>
  <si>
    <t>001-0241400 2</t>
  </si>
  <si>
    <t>4651  AUGUSTA HWY. GILBERT, SC 29054</t>
  </si>
  <si>
    <t>001-0241500 1</t>
  </si>
  <si>
    <t>4669  AUGUSTA HWY. GILBERT, SC 29054</t>
  </si>
  <si>
    <t>001-0241600 1</t>
  </si>
  <si>
    <t>4635  AUGUSTA HWY. GILBERT, SC 29054</t>
  </si>
  <si>
    <t>001-0241700 1</t>
  </si>
  <si>
    <t>4632  AUGUSTA HWY. GILBERT, SC 29054</t>
  </si>
  <si>
    <t>001-0241750 1</t>
  </si>
  <si>
    <t>4638  AUGUSTA HWY. GILBERT, SC 29054</t>
  </si>
  <si>
    <t>001-0241800 1</t>
  </si>
  <si>
    <t>4624  AUGUSTA HWY. GILBERT, SC 29054</t>
  </si>
  <si>
    <t>001-0241900 1</t>
  </si>
  <si>
    <t>4607  AUGUSTA HWY. GILBERT, SC 29054</t>
  </si>
  <si>
    <t>001-0242000 1</t>
  </si>
  <si>
    <t>4572  AUGUSTA HWY. GILBERT, SC 29054</t>
  </si>
  <si>
    <t>001-0242100 1</t>
  </si>
  <si>
    <t>4564  AUGUSTA HWY GILBERT, SC 29054</t>
  </si>
  <si>
    <t>001-0242200 1</t>
  </si>
  <si>
    <t>4561  AUGUSTA HWY. GILBERT, SC 29054</t>
  </si>
  <si>
    <t>001-0242300 1</t>
  </si>
  <si>
    <t>4552  AUGUSTA HWY. GILBERT, SC 29054</t>
  </si>
  <si>
    <t>001-0242400 3</t>
  </si>
  <si>
    <t>4528  AUGUSTA HWY. GILBERT, SC 29054</t>
  </si>
  <si>
    <t>001-0242500 1</t>
  </si>
  <si>
    <t>132  PEACH ORCHARD ROAD GILBERT, SC 29054</t>
  </si>
  <si>
    <t>001-0242600 1</t>
  </si>
  <si>
    <t>140  PEACH ORCHARD ROAD GILBERT, SC 29054</t>
  </si>
  <si>
    <t>001-0242700 1</t>
  </si>
  <si>
    <t>4516  AUGUSTA HWY. GILBERT, SC 29054</t>
  </si>
  <si>
    <t>001-0242800 3</t>
  </si>
  <si>
    <t>4456  AUGUSTA HWY. GILBERT, SC 29054</t>
  </si>
  <si>
    <t>001-0242900 1</t>
  </si>
  <si>
    <t>4427  AUGUSTA HWY. GILBERT, SC 29054</t>
  </si>
  <si>
    <t>001-0243000 2</t>
  </si>
  <si>
    <t>4416  AUGUSTA HWY. GILBERT, SC 29054</t>
  </si>
  <si>
    <t>001-0243100 1</t>
  </si>
  <si>
    <t xml:space="preserve"> PEACH FESTIVAL ROAD GILBERT, SC 29054</t>
  </si>
  <si>
    <t>001-0243200 1</t>
  </si>
  <si>
    <t>4415  AUGUSTA HWY. GILBERT, SC 29054</t>
  </si>
  <si>
    <t>001-0243300 1</t>
  </si>
  <si>
    <t>4407  AUGUSTA HWY. GILBERT, SC 29054</t>
  </si>
  <si>
    <t>001-0243400 1</t>
  </si>
  <si>
    <t>1439  PEACH FESTIVAL ROAD GILBERT, SC 29054</t>
  </si>
  <si>
    <t>001-0244000 1</t>
  </si>
  <si>
    <t>1432  PEACH FESTIVAL ROAD GILBERT, SC 29054</t>
  </si>
  <si>
    <t>001-0244100 1</t>
  </si>
  <si>
    <t>1431  PEACH FESTIVAL ROAD GILBERT, SC 29054</t>
  </si>
  <si>
    <t>001-0244200 2</t>
  </si>
  <si>
    <t>1417  PEACH FESTIVAL ROAD GILBERT, SC 29054</t>
  </si>
  <si>
    <t>001-0244300 7</t>
  </si>
  <si>
    <t>107-B  JAMES R. SEASE CT GILBERT, SC 29054</t>
  </si>
  <si>
    <t>001-0244400 6</t>
  </si>
  <si>
    <t>107-A  JAMES R. SEASE CT GILBERT, SC 29054</t>
  </si>
  <si>
    <t>001-0244490 8</t>
  </si>
  <si>
    <t>103-A  JAMES R. SEASE CT GILBERT, SC 29054</t>
  </si>
  <si>
    <t>001-0244500 11</t>
  </si>
  <si>
    <t>103-B  JAMES R. SEASE CT GILBERT, SC 29054</t>
  </si>
  <si>
    <t>001-0244600 9</t>
  </si>
  <si>
    <t>104-B  JAMES R. SEASE CT GILBERT, SC 29054</t>
  </si>
  <si>
    <t>001-0244700 2</t>
  </si>
  <si>
    <t>104-A  JAMES R. SEASE CT GILBERT, SC 29054</t>
  </si>
  <si>
    <t>001-0244710 11</t>
  </si>
  <si>
    <t>105-A  JAMES R. SEASE CT GILBERT, SC 29054</t>
  </si>
  <si>
    <t>001-0244720 6</t>
  </si>
  <si>
    <t>105-B  JAMES R. SEASE CT GILBERT, SC 29054</t>
  </si>
  <si>
    <t>001-0244800 7</t>
  </si>
  <si>
    <t>106-A  JAMES R. SEASE CT GILBERT, SC 29054</t>
  </si>
  <si>
    <t>001-0244900 4</t>
  </si>
  <si>
    <t>106-B  JAMES R. SEASE CT GILBERT, SC 29054</t>
  </si>
  <si>
    <t>001-0245000 9</t>
  </si>
  <si>
    <t>108-A  JAMES R. SEASE CT GILBERT, SC 29054</t>
  </si>
  <si>
    <t>001-0245100 8</t>
  </si>
  <si>
    <t>108-B  JAMES R. SEASE CT GILBERT, SC 29054</t>
  </si>
  <si>
    <t>001-0245200 1</t>
  </si>
  <si>
    <t>1250  PEACH FESTIVAL ROAD GILBERT, SC 29054</t>
  </si>
  <si>
    <t>001-0245300 1</t>
  </si>
  <si>
    <t xml:space="preserve"> PEACH FESTIVAL ROAD-COWS GILBERT, SC 29054</t>
  </si>
  <si>
    <t>001-0245350 0</t>
  </si>
  <si>
    <t>1346  PEACH FESTIVAL ROAD GILBERT, SC 29054</t>
  </si>
  <si>
    <t>001-0245400 1</t>
  </si>
  <si>
    <t>1318  PEACH FESTIVAL ROAD GILBERT, SC 29054</t>
  </si>
  <si>
    <t>001-0245500 1</t>
  </si>
  <si>
    <t>1204  PEACH FESTIVAL ROAD GILBERT, SC 29054</t>
  </si>
  <si>
    <t>001-0245600 1</t>
  </si>
  <si>
    <t>1042  PEACH FESTIVAL ROAD GILBERT, SC 29054</t>
  </si>
  <si>
    <t>001-0245700 1</t>
  </si>
  <si>
    <t>1032  PEACH FESTIVAL ROAD GILBERT, SC 29054</t>
  </si>
  <si>
    <t>001-0245800 7</t>
  </si>
  <si>
    <t>1022  PEACH FESTIVAL ROAD LOT 14 GILBERT, SC 29054</t>
  </si>
  <si>
    <t>001-0245900 7</t>
  </si>
  <si>
    <t>1012  PEACH FESTIVAL ROAD GILBERT, SC 29054</t>
  </si>
  <si>
    <t>001-0246000 1</t>
  </si>
  <si>
    <t>1011  PEACH FESTIVAL ROAD GILBERT, SC 29054</t>
  </si>
  <si>
    <t>001-0246050 1</t>
  </si>
  <si>
    <t>1125  PEACH FESTIVAL ROAD GILBERT, SC 29054</t>
  </si>
  <si>
    <t>001-0246100 3</t>
  </si>
  <si>
    <t>953  PEACH FESTIVAL ROAD GILBERT, SC 29054</t>
  </si>
  <si>
    <t>001-0246200 1</t>
  </si>
  <si>
    <t>941  PEACH FESTIVAL ROAD GILBERT, SC 29054</t>
  </si>
  <si>
    <t>001-0246300 1</t>
  </si>
  <si>
    <t>904  PEACH FESTIVAL ROAD GILBERT, SC 29054</t>
  </si>
  <si>
    <t>001-0246400 1</t>
  </si>
  <si>
    <t>867  PEACH FESTIVAL ROAD GILBERT, SC 29054</t>
  </si>
  <si>
    <t>001-0246500 2</t>
  </si>
  <si>
    <t>858  PEACH FESTIVAL ROAD GILBERT, SC 29054</t>
  </si>
  <si>
    <t>001-0246600 4</t>
  </si>
  <si>
    <t>848  PEACH FESTIVAL ROAD GILBERT, SC 29054</t>
  </si>
  <si>
    <t>001-0246700 3</t>
  </si>
  <si>
    <t>837  PEACH FESTIVAL ROAD GILBERT, SC 29054</t>
  </si>
  <si>
    <t>001-0246800 3</t>
  </si>
  <si>
    <t>855  PEACH FESTIVAL ROAD GILBERT, SC 29054</t>
  </si>
  <si>
    <t>001-0246900 3</t>
  </si>
  <si>
    <t>849  PEACH FESTIVAL ROAD GILBERT, SC 29054</t>
  </si>
  <si>
    <t>001-0247000 1</t>
  </si>
  <si>
    <t>851  PEACH FESTIVAL ROAD GILBERT, SC 29054</t>
  </si>
  <si>
    <t>001-0247100 1</t>
  </si>
  <si>
    <t>843  PEACH FESTIVAL ROAD GILBERT, SC 29054</t>
  </si>
  <si>
    <t>001-0247200 1</t>
  </si>
  <si>
    <t>841  PEACH FESTIVAL ROAD GILBERT, SC 29054</t>
  </si>
  <si>
    <t>001-0247300 1</t>
  </si>
  <si>
    <t>843-A  PEACH FESTIVAL ROAD GILBERT, SC 29054</t>
  </si>
  <si>
    <t>001-0247400 1</t>
  </si>
  <si>
    <t>845  PEACH FESTIVAL ROAD GILBERT, SC 29054</t>
  </si>
  <si>
    <t>001-0247500 2</t>
  </si>
  <si>
    <t>861  PEACH FESTIVAL ROAD GILBERT, SC 29054</t>
  </si>
  <si>
    <t>001-0247600 1</t>
  </si>
  <si>
    <t>836  PEACH FESTIVAL ROAD GILBERT, SC 29054</t>
  </si>
  <si>
    <t>001-0247700 1</t>
  </si>
  <si>
    <t>831  PEACH FESTIVAL ROAD GILBERT, SC 29054</t>
  </si>
  <si>
    <t>001-0247725 0</t>
  </si>
  <si>
    <t>826  PEACH FESTIVAL ROAD GILBERT, SC 29054</t>
  </si>
  <si>
    <t>001-0247800 1</t>
  </si>
  <si>
    <t>810  PEACH FESTIVAL ROAD GILBERT, SC 29054</t>
  </si>
  <si>
    <t>001-0247900 1</t>
  </si>
  <si>
    <t>801  PEACH FESTIVAL ROAD GILBERT, SC 29054</t>
  </si>
  <si>
    <t>001-0247950 0</t>
  </si>
  <si>
    <t>156  FAMILY VILLAGE ROAD GILBERT, SC 29054</t>
  </si>
  <si>
    <t>001-0248000 1</t>
  </si>
  <si>
    <t>807  PEACH FESTIVAL ROAD GILBERT, SC 29054</t>
  </si>
  <si>
    <t>001-0248100 1</t>
  </si>
  <si>
    <t>825  PEACH FESTIVAL ROAD GILBERT, SC 29054</t>
  </si>
  <si>
    <t>001-0248200 1</t>
  </si>
  <si>
    <t>819  PEACH FESTIVAL ROAD GILBERT, SC 29054</t>
  </si>
  <si>
    <t>001-0248300 2</t>
  </si>
  <si>
    <t>813  PEACH FESTIVAL ROAD GILBERT, SC 29054</t>
  </si>
  <si>
    <t>001-0248400 1</t>
  </si>
  <si>
    <t>735  PEACH FESTIVAL ROAD GILBERT, SC 29054</t>
  </si>
  <si>
    <t>001-0248500 5</t>
  </si>
  <si>
    <t>618  PEACH FESTIVAL ROAD GILBERT, SC 29054</t>
  </si>
  <si>
    <t>001-0248600 4</t>
  </si>
  <si>
    <t>620  PEACH FESTIVAL ROAD GILBERT, SC 29054</t>
  </si>
  <si>
    <t>001-0248700 1</t>
  </si>
  <si>
    <t>109  WARNER ROAD GILBERT, SC 29054</t>
  </si>
  <si>
    <t>001-0248750 1</t>
  </si>
  <si>
    <t>106  WARNER ROAD PEACH FESTIVAL ROAD GILBERT, SC 29054</t>
  </si>
  <si>
    <t>001-0248775 0</t>
  </si>
  <si>
    <t>137  WARNER ROAD GILBERT, SC 29054</t>
  </si>
  <si>
    <t>001-0248780 0</t>
  </si>
  <si>
    <t>255  WARNER ROAD GILBERT, SC 29054</t>
  </si>
  <si>
    <t>001-0248790 0</t>
  </si>
  <si>
    <t>245  WARNER ROAD GILBERT, SC 29054</t>
  </si>
  <si>
    <t>001-0248800 1</t>
  </si>
  <si>
    <t>237  WARNER ROAD GILBERT, SC 29054</t>
  </si>
  <si>
    <t>001-0248900 3</t>
  </si>
  <si>
    <t>231  WARNER ROAD - NURSERY GILBERT, SC 29054</t>
  </si>
  <si>
    <t>001-0249000 1</t>
  </si>
  <si>
    <t>208  WARNER ROAD GILBERT, SC 29054</t>
  </si>
  <si>
    <t>001-0249100 7</t>
  </si>
  <si>
    <t>264  WARNER ROAD GILBERT, SC 29054</t>
  </si>
  <si>
    <t>001-0249200 1</t>
  </si>
  <si>
    <t>275  WARNER ROAD GILBERT, SC 29054</t>
  </si>
  <si>
    <t>001-0249300 7</t>
  </si>
  <si>
    <t>285  WARNER ROAD GILBERT, SC 29054</t>
  </si>
  <si>
    <t>001-0249400 3</t>
  </si>
  <si>
    <t>341  WARNER ROAD GILBERT, SC 29054</t>
  </si>
  <si>
    <t>001-0249450 1</t>
  </si>
  <si>
    <t>319  CRAPS WEEKS ROAD GILBERT, SC 29054</t>
  </si>
  <si>
    <t>001-0249500 1</t>
  </si>
  <si>
    <t>305  CRAPS WEEKS ROAD GILBERT, SC 29054</t>
  </si>
  <si>
    <t>001-0249600 1</t>
  </si>
  <si>
    <t>408  CRAPS WEEKS ROAD GILBERT, SC 29054</t>
  </si>
  <si>
    <t>001-0249700 1</t>
  </si>
  <si>
    <t>419  CRAPS WEEKS ROAD GILBERT, SC 29054</t>
  </si>
  <si>
    <t>001-0249800 1</t>
  </si>
  <si>
    <t>414  CRAPS WEEKS ROAD LOT 1 GILBERT, SC 29054</t>
  </si>
  <si>
    <t>001-0249900 1</t>
  </si>
  <si>
    <t>423  CRAPS WEEKS ROAD GILBERT, SC 29054</t>
  </si>
  <si>
    <t>001-0250000 1</t>
  </si>
  <si>
    <t>420  CRAPS WEEKS ROAD GILBERT, SC 29054</t>
  </si>
  <si>
    <t>001-0250100 1</t>
  </si>
  <si>
    <t>426  CRAPS WEEKS ROAD LOT 3 GILBERT, SC 29054</t>
  </si>
  <si>
    <t>001-0250150 0</t>
  </si>
  <si>
    <t>427  CRAPS WEEKS ROAD GILBERT, SC 29054</t>
  </si>
  <si>
    <t>001-0250200 2</t>
  </si>
  <si>
    <t>432  CRAPS WEEKS ROAD LOT 4 GILBERT, SC 29054</t>
  </si>
  <si>
    <t>001-0250300 4</t>
  </si>
  <si>
    <t>518  CRAPS WEEKS ROAD LOT 17 GILBERT, SC 29054</t>
  </si>
  <si>
    <t>001-0250400 1</t>
  </si>
  <si>
    <t>521  CRAPS WEEKS ROAD GILBERT, SC 29054</t>
  </si>
  <si>
    <t>001-0250450 4</t>
  </si>
  <si>
    <t>524  CRAPS WEEKS ROAD LOT 16 GILBERT, SC 29054</t>
  </si>
  <si>
    <t>001-0250500 1</t>
  </si>
  <si>
    <t>506  CRAPS WEEKS ROAD GILBERT, SC 29054</t>
  </si>
  <si>
    <t>001-0250600 1</t>
  </si>
  <si>
    <t>818  HARLEY TAYLOR ROAD LOT 22 GILBERT, SC 29054</t>
  </si>
  <si>
    <t>001-0250700 2</t>
  </si>
  <si>
    <t>812  HARLEY TAYLOR ROAD GILBERT, SC 29054</t>
  </si>
  <si>
    <t>001-0250800 4</t>
  </si>
  <si>
    <t>806  HARLEY TAYLOR ROAD LOT 20 GILBERT, SC 29054</t>
  </si>
  <si>
    <t>001-0250900 1</t>
  </si>
  <si>
    <t>800  HARLEY TAYLOR ROAD GILBERT, SC 29054</t>
  </si>
  <si>
    <t>001-0251000 1</t>
  </si>
  <si>
    <t>803  HARLEY TAYLOR ROAD GILBERT, SC 29054</t>
  </si>
  <si>
    <t>001-0251100 1</t>
  </si>
  <si>
    <t>733  HARLEY TAYLOR ROAD GILBERT, SC 29054</t>
  </si>
  <si>
    <t>001-0251200 1</t>
  </si>
  <si>
    <t>739  HARLEY TAYLOR ROAD GILBERT, SC 29054</t>
  </si>
  <si>
    <t>001-0251300 1</t>
  </si>
  <si>
    <t>720  HARLEY TAYLOR ROAD GILBERT, SC 29054</t>
  </si>
  <si>
    <t>001-0251400 1</t>
  </si>
  <si>
    <t>536  HARLEY TAYLOR ROAD GILBERT, SC 29054</t>
  </si>
  <si>
    <t>001-0251500 1</t>
  </si>
  <si>
    <t>530  HARLEY TAYLOR ROAD GILBERT, SC 29054</t>
  </si>
  <si>
    <t>001-0251600 1</t>
  </si>
  <si>
    <t>534  HARLEY TAYLOR ROAD GILBERT, SC 29054</t>
  </si>
  <si>
    <t>001-0251650 3</t>
  </si>
  <si>
    <t>203  HARLEY TAYLOR ROAD GILBERT, SC 29054</t>
  </si>
  <si>
    <t>001-0251700 1</t>
  </si>
  <si>
    <t>128  HARLEY TAYLOR ROAD GILBERT, SC 29054</t>
  </si>
  <si>
    <t>001-0251800 1</t>
  </si>
  <si>
    <t>134  HARLEY TAYLOR ROAD GILBERT, SC 29054</t>
  </si>
  <si>
    <t>001-0251900 1</t>
  </si>
  <si>
    <t>140  HARLEY TAYLOR ROAD GILBERT, SC 29054</t>
  </si>
  <si>
    <t>001-0252000 3</t>
  </si>
  <si>
    <t>110  HARLEY TAYLOR ROAD GILBERT, SC 29054</t>
  </si>
  <si>
    <t>001-0252050 1</t>
  </si>
  <si>
    <t>112  HARLEY TAYLOR ROAD GILBERT, SC 29054</t>
  </si>
  <si>
    <t>001-0252100 2</t>
  </si>
  <si>
    <t>107  HARLEY TAYLOR ROAD GILBERT, SC 29054</t>
  </si>
  <si>
    <t>001-0252200 1</t>
  </si>
  <si>
    <t>127  HARLEY TAYLOR ROAD LOT 1 GILBERT, SC 29054</t>
  </si>
  <si>
    <t>001-0252300 1</t>
  </si>
  <si>
    <t>128  PEACHTREE STREET GILBERT, SC 29054</t>
  </si>
  <si>
    <t>001-0252400 1</t>
  </si>
  <si>
    <t>119  PEACHTREE STREET LOT 4 GILBERT, SC 29054</t>
  </si>
  <si>
    <t>001-0252500 3</t>
  </si>
  <si>
    <t>115  PEACHTREE STREET LOT 3 GILBERT, SC 29054</t>
  </si>
  <si>
    <t>001-0252525 2</t>
  </si>
  <si>
    <t>111  PEACHTREE STREET LOT 2 GILBERT, SC 29054</t>
  </si>
  <si>
    <t>001-0252550 1</t>
  </si>
  <si>
    <t>110  PEACHTREE EXT. GILBERT, SC 29054</t>
  </si>
  <si>
    <t>001-0252600 1</t>
  </si>
  <si>
    <t>105  PEACHTREE STREET GILBERT, SC 29054</t>
  </si>
  <si>
    <t>001-0252700 1</t>
  </si>
  <si>
    <t>103  PEACHTREE STREET GILBERT, SC 29054</t>
  </si>
  <si>
    <t>001-0252800 1</t>
  </si>
  <si>
    <t>135  PEACHTREE EXT. GILBERT, SC 29054</t>
  </si>
  <si>
    <t>001-0252900 1</t>
  </si>
  <si>
    <t>168  PEACHTREE EXT. GILBERT, SC 29054</t>
  </si>
  <si>
    <t>001-0252910 1</t>
  </si>
  <si>
    <t>223  PEACHTREE EXT. GILBERT, SC 29054</t>
  </si>
  <si>
    <t>001-0252920 0</t>
  </si>
  <si>
    <t>235  PEACHTREE EXT. GILBERT, SC 29054</t>
  </si>
  <si>
    <t>001-0253000 1</t>
  </si>
  <si>
    <t>110  CHINOCK STREET GILBERT, SC 29054</t>
  </si>
  <si>
    <t>001-0253100 1</t>
  </si>
  <si>
    <t>132  PEACHTREE STREET GILBERT, SC 29054</t>
  </si>
  <si>
    <t>001-0253200 1</t>
  </si>
  <si>
    <t>141  PEACHTREE STREET GILBERT, SC 29054</t>
  </si>
  <si>
    <t>001-0253300 2</t>
  </si>
  <si>
    <t>140  PEACHTREE STREET GILBERT, SC 29054</t>
  </si>
  <si>
    <t>001-0253400 1</t>
  </si>
  <si>
    <t>238  PEACHTREE STREET GILBERT, SC 29054</t>
  </si>
  <si>
    <t>001-0253500 4</t>
  </si>
  <si>
    <t>345  PEACHTREE STREET GILBERT, SC 29054</t>
  </si>
  <si>
    <t>001-0253550 0</t>
  </si>
  <si>
    <t>349  PEACHTREE STREET GILBERT, SC 29054</t>
  </si>
  <si>
    <t>001-0253600 2</t>
  </si>
  <si>
    <t>311  PEACHTREE STREET GILBERT, SC 29054</t>
  </si>
  <si>
    <t>001-0253700 1</t>
  </si>
  <si>
    <t xml:space="preserve"> ZION HOPEWELL CHURCH ROAD GILBERT, SC 29054</t>
  </si>
  <si>
    <t>001-0253800 1</t>
  </si>
  <si>
    <t>323-A  ZION HOPEWELL CHURCH GILBERT, SC 29054</t>
  </si>
  <si>
    <t>001-0253900 1</t>
  </si>
  <si>
    <t>323-B  ZION HOPEWELL CHURCH GILBERT, SC 29054</t>
  </si>
  <si>
    <t>001-0254000 3</t>
  </si>
  <si>
    <t>370  ZION HOPEWELL ROAD GILBERT, SC 29054</t>
  </si>
  <si>
    <t>001-0254100 2</t>
  </si>
  <si>
    <t>315  PEACH FESTIVAL ROAD ZION HOPEWELL ROAD GILBERT, SC 29054</t>
  </si>
  <si>
    <t>001-0254150 1</t>
  </si>
  <si>
    <t>001-0254200 1</t>
  </si>
  <si>
    <t>434  PEACH FESTIVAL ROAD GILBERT, SC 29054</t>
  </si>
  <si>
    <t>001-0254250 1</t>
  </si>
  <si>
    <t>512  PEACH FESTIVAL ROAD GILBERT, SC 29054</t>
  </si>
  <si>
    <t>001-0254300 1</t>
  </si>
  <si>
    <t>516  PEACH FESTIVAL ROAD GILBERT, SC 29054</t>
  </si>
  <si>
    <t>001-0254400 1</t>
  </si>
  <si>
    <t>518  PEACH FESTIVAL ROAD GILBERT, SC 29054</t>
  </si>
  <si>
    <t>001-0254500 1</t>
  </si>
  <si>
    <t>540  PEACH FESTIVAL ROAD GILBERT, SC 29054</t>
  </si>
  <si>
    <t>001-0254600 1</t>
  </si>
  <si>
    <t>535  PEACH FESTIVAL ROAD GILBERT, SC 29054</t>
  </si>
  <si>
    <t>001-0254650 1</t>
  </si>
  <si>
    <t>436  PEACH FESTIVAL ROAD GILBERT, SC 29054</t>
  </si>
  <si>
    <t>001-0254700 1</t>
  </si>
  <si>
    <t>433  PEACH FESTIVAL ROAD GILBERT, SC 29054</t>
  </si>
  <si>
    <t>001-0254800 1</t>
  </si>
  <si>
    <t>189  WATERS FERRY ROAD GILBERT, SC 29054</t>
  </si>
  <si>
    <t>001-0254900 5</t>
  </si>
  <si>
    <t>119  WATERS FERRY ROAD PLANT GILBERT, SC 29054</t>
  </si>
  <si>
    <t>001-0254950 0</t>
  </si>
  <si>
    <t>123  WATERS FERRY ROAD OFFICE GILBERT, SC 29054</t>
  </si>
  <si>
    <t>001-0255000 1</t>
  </si>
  <si>
    <t xml:space="preserve"> WASHINGTON STREET 441 LEWIE STREET GILBERT, SC 29054</t>
  </si>
  <si>
    <t>001-0255100 1</t>
  </si>
  <si>
    <t>109  WATERS FERRY ROAD GILBERT, SC 29054</t>
  </si>
  <si>
    <t>001-0255200 2</t>
  </si>
  <si>
    <t>450  LEWIE STREET GILBERT, SC 29054</t>
  </si>
  <si>
    <t>001-0255300 1</t>
  </si>
  <si>
    <t>428  LEWIE STREET GILBERT, SC 29054</t>
  </si>
  <si>
    <t>001-0255400 1</t>
  </si>
  <si>
    <t>420  LEWIE STREET GILBERT, SC 29054</t>
  </si>
  <si>
    <t>001-0255500 1</t>
  </si>
  <si>
    <t>108  MAIN STREET GILBERT, SC 29054</t>
  </si>
  <si>
    <t>001-0255550 1</t>
  </si>
  <si>
    <t>103  MAIN STREET HAMPTON STREET GILBERT, SC 29054</t>
  </si>
  <si>
    <t>001-0255575 0</t>
  </si>
  <si>
    <t xml:space="preserve"> MAIN STREET @ RR TRACKS GILBERT, SC 29054</t>
  </si>
  <si>
    <t>001-0255600 1</t>
  </si>
  <si>
    <t>201  MAIN STREET GILBERT, SC 29054</t>
  </si>
  <si>
    <t>001-0255700 1</t>
  </si>
  <si>
    <t>345  HAMPTON STREET GILBERT, SC 29054</t>
  </si>
  <si>
    <t>001-0255800 1</t>
  </si>
  <si>
    <t xml:space="preserve"> MAIN STREET GILBERT, SC 29054</t>
  </si>
  <si>
    <t>001-0255900 1</t>
  </si>
  <si>
    <t>301  MAIN STREET BROAD STREET GILBERT, SC 29054</t>
  </si>
  <si>
    <t>001-0256000 1</t>
  </si>
  <si>
    <t>314  MAIN STREET GILBERT, SC ELEM GILBERT, SC 29054</t>
  </si>
  <si>
    <t>001-0256001 1</t>
  </si>
  <si>
    <t>001-0256100 1</t>
  </si>
  <si>
    <t>305  MAIN STREET GILBERT, SC 29054</t>
  </si>
  <si>
    <t>001-0256200 6</t>
  </si>
  <si>
    <t>309  MAIN STREET GILBERT, SC 29054</t>
  </si>
  <si>
    <t>001-0256300 1</t>
  </si>
  <si>
    <t>315  MAIN STREET GILBERT, SC 29054</t>
  </si>
  <si>
    <t>001-0256400 1</t>
  </si>
  <si>
    <t>402  MAIN STREET GILBERT, SC 29054</t>
  </si>
  <si>
    <t>001-0256500 2</t>
  </si>
  <si>
    <t>409  MAIN STREET GILBERT, SC 29054</t>
  </si>
  <si>
    <t>001-0256600 2</t>
  </si>
  <si>
    <t>406  MAIN STREET GILBERT, SC 29054</t>
  </si>
  <si>
    <t>001-0256700 2</t>
  </si>
  <si>
    <t>001-0256800 3</t>
  </si>
  <si>
    <t>505  MAIN STREET GILBERT, SC 29054</t>
  </si>
  <si>
    <t>001-0256900 1</t>
  </si>
  <si>
    <t>515  MAIN STREET GILBERT, SC 29054</t>
  </si>
  <si>
    <t>001-0257000 1</t>
  </si>
  <si>
    <t>326  CHURCH STREET GILBERT, SC 29054</t>
  </si>
  <si>
    <t>001-0257100 2</t>
  </si>
  <si>
    <t>322  CHURCH STREET GILBERT, SC 29054</t>
  </si>
  <si>
    <t>001-0257200 2</t>
  </si>
  <si>
    <t xml:space="preserve"> CHURCH STREET 115 MCLAW LANE GILBERT, SC 29054</t>
  </si>
  <si>
    <t>001-0257300 2</t>
  </si>
  <si>
    <t>312  CHURCH STREET GILBERT, SC 29054</t>
  </si>
  <si>
    <t>001-0257400 6</t>
  </si>
  <si>
    <t>270-A  CHURCH STREET GILBERT, SC 29054</t>
  </si>
  <si>
    <t>001-0257500 9</t>
  </si>
  <si>
    <t>270-B  CHURCH STREET GILBERT, SC 29054</t>
  </si>
  <si>
    <t>001-0257600 9</t>
  </si>
  <si>
    <t>266-A  CHURCH STREET GILBERT, SC 29054</t>
  </si>
  <si>
    <t>001-0257700 2</t>
  </si>
  <si>
    <t>266-B  CHURCH STREET GILBERT, SC 29054</t>
  </si>
  <si>
    <t>001-0257800 8</t>
  </si>
  <si>
    <t>264-A  CHURCH STREET GILBERT, SC 29054</t>
  </si>
  <si>
    <t>001-0257900 4</t>
  </si>
  <si>
    <t>264-B  CHURCH STREET GILBERT, SC 29054</t>
  </si>
  <si>
    <t>001-0258000 1</t>
  </si>
  <si>
    <t>315  BUTLER STREET GILBERT, SC 29054</t>
  </si>
  <si>
    <t>001-0258100 1</t>
  </si>
  <si>
    <t>201  BROAD STREET GILBERT, SC 29054</t>
  </si>
  <si>
    <t>001-0258200 2</t>
  </si>
  <si>
    <t>200  BROAD STREET GILBERT, SC 29054</t>
  </si>
  <si>
    <t>001-0258300 1</t>
  </si>
  <si>
    <t>202  BROAD STREET GILBERT, SC 29054</t>
  </si>
  <si>
    <t>001-0258400 1</t>
  </si>
  <si>
    <t>203  BROAD STREET GILBERT, SC 29054</t>
  </si>
  <si>
    <t>001-0258500 1</t>
  </si>
  <si>
    <t>205  BROAD STREET GILBERT, SC 29054</t>
  </si>
  <si>
    <t>001-0258600 1</t>
  </si>
  <si>
    <t>204  BROAD STREET GILBERT, SC 29054</t>
  </si>
  <si>
    <t>001-0258700 1</t>
  </si>
  <si>
    <t>209  BROAD STREET GILBERT, SC 29054</t>
  </si>
  <si>
    <t>001-0258800 1</t>
  </si>
  <si>
    <t>301  BROAD STREET GILBERT, SC 29054</t>
  </si>
  <si>
    <t>001-0258900 1</t>
  </si>
  <si>
    <t>300  BROAD STREET GILBERT, SC 29054</t>
  </si>
  <si>
    <t>001-0259000 4</t>
  </si>
  <si>
    <t>305  BROAD STREET GILBERT, SC 29054</t>
  </si>
  <si>
    <t>001-0259100 1</t>
  </si>
  <si>
    <t>307  BROAD STREET GILBERT, SC 29054</t>
  </si>
  <si>
    <t>001-0259200 1</t>
  </si>
  <si>
    <t>309  BROAD STREET GILBERT, SC 29054</t>
  </si>
  <si>
    <t>001-0259300 2</t>
  </si>
  <si>
    <t>311  BROAD STREET GILBERT, SC 29054</t>
  </si>
  <si>
    <t>001-0259400 1</t>
  </si>
  <si>
    <t>308  BROAD STREET GILBERT, SC 29054</t>
  </si>
  <si>
    <t>001-0259500 6</t>
  </si>
  <si>
    <t>310  BROAD STREET GILBERT, SC 29054</t>
  </si>
  <si>
    <t>001-0259600 1</t>
  </si>
  <si>
    <t>401  BROAD STREET GILBERT, SC 29054</t>
  </si>
  <si>
    <t>001-0259700 1</t>
  </si>
  <si>
    <t>405  BROAD STREET GILBERT, SC 29054</t>
  </si>
  <si>
    <t>001-0260000 3</t>
  </si>
  <si>
    <t>344  HAMPTON STREET GILBERT, SC 29054</t>
  </si>
  <si>
    <t>001-0260100 1</t>
  </si>
  <si>
    <t>338  HAMPTON STREET GILBERT, SC 29054</t>
  </si>
  <si>
    <t>001-0260200 4</t>
  </si>
  <si>
    <t>341  HAMPTON STREET GILBERT, SC 29054</t>
  </si>
  <si>
    <t>001-0260300 1</t>
  </si>
  <si>
    <t>335  HAMPTON STREET DEPOT GILBERT, SC 29054</t>
  </si>
  <si>
    <t>001-0260400 4</t>
  </si>
  <si>
    <t>329  HAMPTON STREET GILBERT, SC 29054</t>
  </si>
  <si>
    <t>001-0260500 3</t>
  </si>
  <si>
    <t>326  HAMPTON STREET GILBERT, SC 29054</t>
  </si>
  <si>
    <t>001-0260600 1</t>
  </si>
  <si>
    <t>325  HAMPTON STREET GILBERT, SC 29054</t>
  </si>
  <si>
    <t>001-0260700 1</t>
  </si>
  <si>
    <t>321  HAMPTON STREET GILBERT, SC 29054</t>
  </si>
  <si>
    <t>001-0260800 1</t>
  </si>
  <si>
    <t>322  HAMPTON STREET GILBERT, SC 29054</t>
  </si>
  <si>
    <t>001-0260900 2</t>
  </si>
  <si>
    <t>314  HAMPTON STREET GILBERT, SC 29054</t>
  </si>
  <si>
    <t>001-0261000 2</t>
  </si>
  <si>
    <t>311  HAMPTON STREET GILBERT, SC 29054</t>
  </si>
  <si>
    <t>001-0261100 1</t>
  </si>
  <si>
    <t>304  HAMPTON STREET GILBERT, SC 29054</t>
  </si>
  <si>
    <t>001-0261200 1</t>
  </si>
  <si>
    <t>310  HAMPTON STREET GILBERT, SC 29054</t>
  </si>
  <si>
    <t>001-0261300 5</t>
  </si>
  <si>
    <t>302  HAMPTON STREET GILBERT, SC 29054</t>
  </si>
  <si>
    <t>001-0261350 0</t>
  </si>
  <si>
    <t>225  HAMPTON STREET GILBERT, SC 29054</t>
  </si>
  <si>
    <t>001-0261400 1</t>
  </si>
  <si>
    <t>222  HAMPTON STREET GILBERT, SC 29054</t>
  </si>
  <si>
    <t>001-0261500 1</t>
  </si>
  <si>
    <t>212  HAMPTON STREET GILBERT, SC 29054</t>
  </si>
  <si>
    <t>001-0261600 1</t>
  </si>
  <si>
    <t>204  HAMPTON STREET GILBERT, SC 29054</t>
  </si>
  <si>
    <t>001-0261700 1</t>
  </si>
  <si>
    <t>205  HAMPTON STREET GILBERT, SC 29054</t>
  </si>
  <si>
    <t>001-0261800 1</t>
  </si>
  <si>
    <t>215  HARMONY STREET 400 BROAD STREET GILBERT, SC 29054</t>
  </si>
  <si>
    <t>001-0261900 1</t>
  </si>
  <si>
    <t>173  HAMPTON STREET GILBERT, SC 29054</t>
  </si>
  <si>
    <t>001-0262000 4</t>
  </si>
  <si>
    <t>176  HAMPTON STREET GILBERT, SC 29054</t>
  </si>
  <si>
    <t>001-0262100 1</t>
  </si>
  <si>
    <t>166  HAMPTON STREET GILBERT, SC 29054</t>
  </si>
  <si>
    <t>001-0262200 2</t>
  </si>
  <si>
    <t>151  HAMPTON STREET GILBERT, SC 29054</t>
  </si>
  <si>
    <t>001-0262300 1</t>
  </si>
  <si>
    <t>150  HAMPTON STREET GILBERT, SC 29054</t>
  </si>
  <si>
    <t>001-0262320 0</t>
  </si>
  <si>
    <t>154  HAMPTON STREET GILBERT, SC 29054</t>
  </si>
  <si>
    <t>001-0262400 1</t>
  </si>
  <si>
    <t>137  HAMPTON STREET GILBERT, SC 29054</t>
  </si>
  <si>
    <t>001-0265000 1</t>
  </si>
  <si>
    <t>325  CABANA WAY SEWER LIFT STATION LEXINGTON, SC 29072</t>
  </si>
  <si>
    <t>001-0266000 4</t>
  </si>
  <si>
    <t>85  DOWNING CIRCLE, LOT 1 GILBERT, SC 29054</t>
  </si>
  <si>
    <t>001-0266100 2</t>
  </si>
  <si>
    <t>29  DOWNING CIRCLE LOT 34 GILBERT, SC 29054</t>
  </si>
  <si>
    <t>001-0266110 3</t>
  </si>
  <si>
    <t>25  DOWNING CIRCLE, LOT 33 GILBERT, SC 29054</t>
  </si>
  <si>
    <t>001-0266120 2</t>
  </si>
  <si>
    <t>6  DOWNING COURT LOT 5 GILBERT, SC 29054</t>
  </si>
  <si>
    <t>001-0266130 3</t>
  </si>
  <si>
    <t>2  DOWNING COURT LOT 4 GILBERT, SC 29054</t>
  </si>
  <si>
    <t>001-0266200 2</t>
  </si>
  <si>
    <t>255  PINTAIL LAKE DRIVE LOT 28 GILBERT, SC 29054</t>
  </si>
  <si>
    <t>001-0266300 1</t>
  </si>
  <si>
    <t>145  WEBSTER PRICE ROAD GILBERT, SC 29054</t>
  </si>
  <si>
    <t>001-0266400 2</t>
  </si>
  <si>
    <t>240  HAREBELL LANE LOT 11 LEESVILLE, SC 29070</t>
  </si>
  <si>
    <t>001-0266500 4</t>
  </si>
  <si>
    <t>241  HAREBELL LANE LOT 14 LEESVILLE, SC 29070</t>
  </si>
  <si>
    <t>001-0266600 3</t>
  </si>
  <si>
    <t>219  PINK CAMELLIA LANE LOT 49 LEXINGTON, SC 29072</t>
  </si>
  <si>
    <t>001-0266700 3</t>
  </si>
  <si>
    <t>215  PINK CAMELLIA LANE LOT 50 LEXINGTON, SC 29072</t>
  </si>
  <si>
    <t>001-0266800 3</t>
  </si>
  <si>
    <t>418  HOSTA LANE LOT 37 LEXINGTON, SC 29072</t>
  </si>
  <si>
    <t>001-0266810 2</t>
  </si>
  <si>
    <t>422  HOSTA LANE LOT 38 LEXINGTON, SC 29072</t>
  </si>
  <si>
    <t>001-0266820 1</t>
  </si>
  <si>
    <t>429  HOSTA LANE LOT 31 LEXINGTON, SC 29072</t>
  </si>
  <si>
    <t>001-0266900 5</t>
  </si>
  <si>
    <t>155  WHITE OLEANDER DRIVE LOT 76 LEXINGTON, SC 29072</t>
  </si>
  <si>
    <t>001-0267000 1</t>
  </si>
  <si>
    <t>141  SWITCH GRASS DRIVE LOT 61 LEESVILLE, SC 29070</t>
  </si>
  <si>
    <t>001-0267100 1</t>
  </si>
  <si>
    <t>121  SWITCH GRASS DRIVE LOT 66 LEESVILLE, SC 29070</t>
  </si>
  <si>
    <t>001-0267200 2</t>
  </si>
  <si>
    <t>129  SWITCH GRASS DRIVE LOT 64 LEESVILLE, SC 29070</t>
  </si>
  <si>
    <t>001-0267205 1</t>
  </si>
  <si>
    <t>130  SWITCH GRASS DRIVE LOT 21 LEESVILLE, SC 29070</t>
  </si>
  <si>
    <t>001-0267275 1</t>
  </si>
  <si>
    <t>133  SWITCH GRASS DRIVE LOT 63 LEESVILLE, SC 29070</t>
  </si>
  <si>
    <t>001-0267280 1</t>
  </si>
  <si>
    <t>137  SWITCH GRASS DRIVE LOT 62 LEESVILLE, SC 29070</t>
  </si>
  <si>
    <t>001-0267300 2</t>
  </si>
  <si>
    <t>126  SWITCH GRASS DRIVE LOT 20 LEESVILLE, SC 29070</t>
  </si>
  <si>
    <t>001-0267400 2</t>
  </si>
  <si>
    <t>150  WHITE OLEANDER DRVE LOT 12 LEXINGTON, SC 29072</t>
  </si>
  <si>
    <t>001-0267500 1</t>
  </si>
  <si>
    <t>154  WHITE OLEANDER DRIVE LOT 13 LEXINGTON, SC 29072</t>
  </si>
  <si>
    <t>001-0267600 1</t>
  </si>
  <si>
    <t>158  WHITE OLEANDER DRIVE LOT 14 LEXINGTON, SC 29072</t>
  </si>
  <si>
    <t>001-0267700 1</t>
  </si>
  <si>
    <t>209  TULIP WAY LOT 95 LEXINGTON, SC 29072</t>
  </si>
  <si>
    <t>001-0267705 2</t>
  </si>
  <si>
    <t>223  PINK CAMELLIA LANE LOT 48 LEXINGTON, SC 29072</t>
  </si>
  <si>
    <t>001-0267710 2</t>
  </si>
  <si>
    <t>203  TULIP WAY LOT 96 LEXINGTON, SC 29072</t>
  </si>
  <si>
    <t>001-0267800 2</t>
  </si>
  <si>
    <t>220  PINK CAMELLIA LANE LOT 91 LEXINGTON, SC 29072</t>
  </si>
  <si>
    <t>001-0267900 2</t>
  </si>
  <si>
    <t>308  IRIS HILL DRIVE LOT 102 LEXINGTON, SC 29072</t>
  </si>
  <si>
    <t>001-0268000 2</t>
  </si>
  <si>
    <t>137  PINK CAMELLIA LANE LOT 55 LEXINGTON, SC 29072</t>
  </si>
  <si>
    <t>001-0268100 1</t>
  </si>
  <si>
    <t>211  PINK CAMELLIA LANE LOT 51 LEXINGTON, SC 29072</t>
  </si>
  <si>
    <t>001-0268105 1</t>
  </si>
  <si>
    <t>207  PINK CAMELLIA LANE LOT 52 LEXINGTON, SC 29072</t>
  </si>
  <si>
    <t>001-0268200 2</t>
  </si>
  <si>
    <t>203  PINK CAMELLIA LANE LOT 53 LEXINGTON, SC 29072</t>
  </si>
  <si>
    <t>001-0268300 1</t>
  </si>
  <si>
    <t>145  PINK CAMELLIA LANE LOT 54 LEXINGTON, SC 29072</t>
  </si>
  <si>
    <t>001-0268350 2</t>
  </si>
  <si>
    <t>113  PINK CAMELLIA LANE LOT 61 LEXINGTON, SC 29072</t>
  </si>
  <si>
    <t>001-0268400 1</t>
  </si>
  <si>
    <t>125  PINK CAMELLIA LANE LOT 58 LEXINGTON, SC 29072</t>
  </si>
  <si>
    <t>001-0268500 1</t>
  </si>
  <si>
    <t>221  WHITE OLEANDER DRIVE LOT 97 LEXINGTON, SC 29072</t>
  </si>
  <si>
    <t>001-0268600 4</t>
  </si>
  <si>
    <t>227  PINK CAMELLIA LANE LOT 47 LEXINGTON, SC 29072</t>
  </si>
  <si>
    <t>001-0268700 3</t>
  </si>
  <si>
    <t>129  PINK CAMELLIA LANE LOT 57 LEXINGTON, SC 29072</t>
  </si>
  <si>
    <t>001-0268800 1</t>
  </si>
  <si>
    <t>228  PINK CAMELLIA LANE LOT 93 LEXINGTON, SC 29072</t>
  </si>
  <si>
    <t>001-0268900 2</t>
  </si>
  <si>
    <t>215  TULIP WAY LOT 94 LEXINGTON, SC 29072</t>
  </si>
  <si>
    <t>001-0269000 1</t>
  </si>
  <si>
    <t>409  HOSTA LANE LOT 36 LEXINGTON, SC 29072</t>
  </si>
  <si>
    <t>001-0269100 1</t>
  </si>
  <si>
    <t>302  TULIP WAY LOT 44 LEXINGTON, SC 29072</t>
  </si>
  <si>
    <t>001-0269200 1</t>
  </si>
  <si>
    <t>231  PINK CAMELLIA LANE LOT 46 LEXINGTON, SC 29072</t>
  </si>
  <si>
    <t>001-0269300 2</t>
  </si>
  <si>
    <t>133  PINK CAMELLIA LANE LOT 56 LEXINGTON, SC 29072</t>
  </si>
  <si>
    <t>001-0269400 1</t>
  </si>
  <si>
    <t>117  PINK CAMELLIA LANE LOT 60 LEXINGTON, SC 29072</t>
  </si>
  <si>
    <t>001-0269500 4</t>
  </si>
  <si>
    <t>144  PINK CAMELLIA LANE LOT 74 LEXINGTON, SC 29072</t>
  </si>
  <si>
    <t>001-0269600 3</t>
  </si>
  <si>
    <t>148  PINK CAMELLIA LANE LOT 75 LEXINGTON, SC 29072</t>
  </si>
  <si>
    <t>001-0269700 1</t>
  </si>
  <si>
    <t>217  WHITE OLEANDER DRIVE LOT 98 LEXINGTON, SC 29072</t>
  </si>
  <si>
    <t>001-0269800 1</t>
  </si>
  <si>
    <t>449  HOSTA LANE LOT 26 LEXINGTON, SC 29072</t>
  </si>
  <si>
    <t>001-0269900 1</t>
  </si>
  <si>
    <t>445  HOSTA LANE LOT 27 LEXINGTON, SC 29072</t>
  </si>
  <si>
    <t>001-0270000 2</t>
  </si>
  <si>
    <t>441  HOSTA LANE LOT 28 LEXINGTON, SC 29072</t>
  </si>
  <si>
    <t>001-0270100 1</t>
  </si>
  <si>
    <t>453  HOSTA LANE LOT 25 LEXINGTON, SC 29072</t>
  </si>
  <si>
    <t>001-0270200 2</t>
  </si>
  <si>
    <t>121  PINK CAMELLIA LANE LOT 59 LEXINGTON, SC 29072</t>
  </si>
  <si>
    <t>001-0270300 2</t>
  </si>
  <si>
    <t>140  PINK CAMELLIA LANE LOT 73 LEXINGTON, SC 29072</t>
  </si>
  <si>
    <t>001-0270400 2</t>
  </si>
  <si>
    <t>311  CABANA WAY LOT 115 LEXINGTON, SC 29072</t>
  </si>
  <si>
    <t>001-0270500 3</t>
  </si>
  <si>
    <t>133  SUNSET BAY LANE LOT 60 LEXINGTON, SC 29072</t>
  </si>
  <si>
    <t>001-0270600 2</t>
  </si>
  <si>
    <t>137  SUNSET BAY LANE LOT 59 LEXINGTON, SC 29072</t>
  </si>
  <si>
    <t>001-0270700 1</t>
  </si>
  <si>
    <t>116  RENARD WAY LOT 28 GILBERT, SC 29054</t>
  </si>
  <si>
    <t>001-0270750 2</t>
  </si>
  <si>
    <t>115  RENARD WAY LOT 7 GILBERT, SC 29054</t>
  </si>
  <si>
    <t>001-0270800 2</t>
  </si>
  <si>
    <t>136  PINK CAMELLIA LANE LOT 72 LEXINGTON, SC 29072</t>
  </si>
  <si>
    <t>001-0270900 1</t>
  </si>
  <si>
    <t>206  WHITE OLEANDER DRIVE LOT 16 LEXINGTON, SC 29072</t>
  </si>
  <si>
    <t>001-0271000 2</t>
  </si>
  <si>
    <t>306  TULIP WAY LOT 45 LEXINGTON, SC 29072</t>
  </si>
  <si>
    <t>001-0271100 2</t>
  </si>
  <si>
    <t>128  PINK CAMELLIA LANE LOT 70 LEXINGTON, SC 29072</t>
  </si>
  <si>
    <t>001-0271200 2</t>
  </si>
  <si>
    <t>124  PINK CAMELLIA LANE LOT 69 LEXINGTON, SC 29072</t>
  </si>
  <si>
    <t>001-0271300 1</t>
  </si>
  <si>
    <t>120  PINK CAMELLIA LANE LOT 68 LEXINGTON, SC 29072</t>
  </si>
  <si>
    <t>001-0271400 1</t>
  </si>
  <si>
    <t>131  RENARD WAY LOT 11 GILBERT, SC 29054</t>
  </si>
  <si>
    <t>001-0271500 2</t>
  </si>
  <si>
    <t>611  PINNACLE WAY LOT 46 LEXINGTON, SC 29072</t>
  </si>
  <si>
    <t>001-0271590 2</t>
  </si>
  <si>
    <t>631  PINNACLE WAY LOT 41 LEXINGTON, SC 29072</t>
  </si>
  <si>
    <t>001-0271600 3</t>
  </si>
  <si>
    <t>145  SUNSET BAY LANE LOT 57 LEXINGTON, SC 29072</t>
  </si>
  <si>
    <t>001-0271700 2</t>
  </si>
  <si>
    <t>314  CABANA WAY LOT 67 LEXINGTON, SC 29072</t>
  </si>
  <si>
    <t>001-0271800 1</t>
  </si>
  <si>
    <t>105  RENARD WAY LOT 1 GILBERT, SC 29054</t>
  </si>
  <si>
    <t>001-0271900 2</t>
  </si>
  <si>
    <t>132  PINK CAMELLIA LANE LOT 71 LEXINGTON, SC 29072</t>
  </si>
  <si>
    <t>001-0272000 2</t>
  </si>
  <si>
    <t>143  RENARD WAY LOT 14 GILBERT, SC 29054</t>
  </si>
  <si>
    <t>001-0272100 1</t>
  </si>
  <si>
    <t>139  RENARD WAY LOT 13 GILBERT, SC 29054</t>
  </si>
  <si>
    <t>001-0272200 1</t>
  </si>
  <si>
    <t>437  HOSTA LANE LOT 29 LEXINGTON, SC 29072</t>
  </si>
  <si>
    <t>001-0272300 3</t>
  </si>
  <si>
    <t>110  WHITE OLEANDER DRIVE LOT 2 LEXINGTON, SC 29072</t>
  </si>
  <si>
    <t>001-0272400 2</t>
  </si>
  <si>
    <t>213  SUNSET POINT DRIVE LOT 91 LEXINGTON, SC 29072</t>
  </si>
  <si>
    <t>001-0272450 2</t>
  </si>
  <si>
    <t>240  SUNSET POINT DRIVE LOT 216 LEXINGTON, SC 29072</t>
  </si>
  <si>
    <t>001-0272500 2</t>
  </si>
  <si>
    <t>457  HOSTA LANE LOT 24 LEXINGTON, SC 29072</t>
  </si>
  <si>
    <t>001-0272600 1</t>
  </si>
  <si>
    <t>461  HOSTA LANE LOT 23 LEXINGTON, SC 29072</t>
  </si>
  <si>
    <t>001-0272700 4</t>
  </si>
  <si>
    <t>16  DOWNING CIRCLE LOT 22 GILBERT, SC 29054</t>
  </si>
  <si>
    <t>001-0272800 1</t>
  </si>
  <si>
    <t>77  DOWNING CIRCLE LOT 3 GILBERT, SC 29054</t>
  </si>
  <si>
    <t>001-0272900 2</t>
  </si>
  <si>
    <t>310  CABANA WAY LOT 66 LEXINGTON, SC 29072</t>
  </si>
  <si>
    <t>001-0273000 1</t>
  </si>
  <si>
    <t>221  SUNSET POINT DRIVE LOT 89 LEXINGTON, SC 29072</t>
  </si>
  <si>
    <t>001-0273100 3</t>
  </si>
  <si>
    <t>337  CABANA WAY LOT 113 LEXINGTON, SC 29072</t>
  </si>
  <si>
    <t>001-0273200 1</t>
  </si>
  <si>
    <t>341  CABANA WAY LOT 112 LEXINGTON, SC 29072</t>
  </si>
  <si>
    <t>001-0273300 3</t>
  </si>
  <si>
    <t>116  EASTSHORE DRIVE LOT 5 LEXINGTON, SC 29072</t>
  </si>
  <si>
    <t>001-0273400 1</t>
  </si>
  <si>
    <t>337  WATERS EDGE COURT LOT 24 LEXINGTON, SC 29072</t>
  </si>
  <si>
    <t>001-0273500 1</t>
  </si>
  <si>
    <t>345  CABANA WAY LOT 111 LEXINGTON, SC 29072</t>
  </si>
  <si>
    <t>001-0273600 2</t>
  </si>
  <si>
    <t>217  SUNSET POINT DRIVE LOT 90 LEXINGTON, SC 29072</t>
  </si>
  <si>
    <t>001-0273700 1</t>
  </si>
  <si>
    <t>125  SUNSET BAY LANE LOT 62 LEXINGTON, SC 29072</t>
  </si>
  <si>
    <t>001-0273800 1</t>
  </si>
  <si>
    <t>229  HAREBELL LANE LOT 16 LEESVILLE, SC 29070</t>
  </si>
  <si>
    <t>001-0273900 1</t>
  </si>
  <si>
    <t>216  HAREBELL LANE LOT 74 LEESVILLE, SC 29070</t>
  </si>
  <si>
    <t>001-0274000 2</t>
  </si>
  <si>
    <t>209  HAREBELL LANE LOT 18 LEESVILLE, SC 29070</t>
  </si>
  <si>
    <t>001-0274100 1</t>
  </si>
  <si>
    <t>208  HAREBELL LANE LOT 72 LEESVILLE, SC 29070</t>
  </si>
  <si>
    <t>001-0274200 1</t>
  </si>
  <si>
    <t>134  SWITCH GRASS DRIVE LOT 22 LEESVILLE, SC 29070</t>
  </si>
  <si>
    <t>001-0274300 2</t>
  </si>
  <si>
    <t>138  SWITCH GRASS DRIVE LOT 23 LEESVILLE, SC 29070</t>
  </si>
  <si>
    <t>001-0274400 1</t>
  </si>
  <si>
    <t>142  SWITCH GRASS DRIVE LOT 24 LEESVILLE, SC 29070</t>
  </si>
  <si>
    <t>001-0274500 3</t>
  </si>
  <si>
    <t>661  PINNACLE WAY LOT 34 LEXINGTON, SC 29072</t>
  </si>
  <si>
    <t>001-0274600 1</t>
  </si>
  <si>
    <t>653  PINNACLE WAY LOT 36 LEXINGTON, SC 29072</t>
  </si>
  <si>
    <t>001-0274700 3</t>
  </si>
  <si>
    <t>657  PINNACLE WAY LOT 35 LEXINGTON, SC 29072</t>
  </si>
  <si>
    <t>001-0274800 1</t>
  </si>
  <si>
    <t>117  EASTSHORE DRIVE LOT 13 LEXINGTON, SC 29072</t>
  </si>
  <si>
    <t>001-0274900 1</t>
  </si>
  <si>
    <t>417  HOSTA LANE LOT 34 LEXINGTON, SC 29072</t>
  </si>
  <si>
    <t>001-0275000 1</t>
  </si>
  <si>
    <t>109  PINK CAMELLIA LANE LOT 62 LEXINGTON, SC 29072</t>
  </si>
  <si>
    <t>001-0275100 1</t>
  </si>
  <si>
    <t>641  PINNACLE WAY LOT 39 LEXINGTON, SC 29072</t>
  </si>
  <si>
    <t>001-0275150 1</t>
  </si>
  <si>
    <t>645  PINNACLE WAY LOT 38 LEXINGTON, SC 29072</t>
  </si>
  <si>
    <t>001-0275200 2</t>
  </si>
  <si>
    <t>225  SUNSET POINT DRIVE LOT 88 LEXINGTON, SC 29072</t>
  </si>
  <si>
    <t>001-0275300 3</t>
  </si>
  <si>
    <t>649  PINNACLE WAY LOT 37 LEXINGTON, SC 29072</t>
  </si>
  <si>
    <t>001-0275400 1</t>
  </si>
  <si>
    <t>331  TURNERS COURT LOT 85 LEXINGTON, SC 29072</t>
  </si>
  <si>
    <t>001-0275500 2</t>
  </si>
  <si>
    <t>335  TURNERS COURT LOT 84 LEXINGTON, SC 29072</t>
  </si>
  <si>
    <t>001-0275600 2</t>
  </si>
  <si>
    <t>323  TURNERS COURT LOT 87 LEXINGTON, SC 29072</t>
  </si>
  <si>
    <t>001-0275700 0</t>
  </si>
  <si>
    <t>117  PINE POINT DRIVE LEXINGTON, SC 29072</t>
  </si>
  <si>
    <t>001-0275800 1</t>
  </si>
  <si>
    <t>208  WATERS EDGE DRIVE LOT 19 LEXINGTON, SC 29072</t>
  </si>
  <si>
    <t>001-0275900 3</t>
  </si>
  <si>
    <t>122  SUNSET BAY LANE LOT 259 LEXINGTON, SC 29072</t>
  </si>
  <si>
    <t>001-0276000 1</t>
  </si>
  <si>
    <t>616  PINNACLE WAY LOT 240 LEXINGTON, SC 29072</t>
  </si>
  <si>
    <t>001-0276100 2</t>
  </si>
  <si>
    <t>612  PINNACLE WAY LOT 241 LEXINGTON, SC 29072</t>
  </si>
  <si>
    <t>001-0276200 1</t>
  </si>
  <si>
    <t>114  SUNSET BAY LANE LOT 261 LEXINGTON, SC 29072</t>
  </si>
  <si>
    <t>001-0276300 1</t>
  </si>
  <si>
    <t>118  SUNSET BAY LANE LOT 260 LEXINGTON, SC 29072</t>
  </si>
  <si>
    <t>001-0276400 2</t>
  </si>
  <si>
    <t>608  PINNACLE WAY LOT 242 LEXINGTON, SC 29072</t>
  </si>
  <si>
    <t>001-0276500 2</t>
  </si>
  <si>
    <t>104  PINK CAMELLIA LANE LOT 64 LEXINGTON, SC 29072</t>
  </si>
  <si>
    <t>001-0276550 2</t>
  </si>
  <si>
    <t>105  PINK CAMELLIA LANE LOT 63 LEXINGTON, SC 29072</t>
  </si>
  <si>
    <t>001-0276600 2</t>
  </si>
  <si>
    <t>108  PINK CAMELLIA LANE LOT 65 LEXINGTON, SC 29072</t>
  </si>
  <si>
    <t>001-0276700 1</t>
  </si>
  <si>
    <t>112  PINK CAMELLIA LANE LOT 66 LEXINGTON, SC 29072</t>
  </si>
  <si>
    <t>001-0276800 1</t>
  </si>
  <si>
    <t>116  PINK CAMELLIA LANE LOT 67 LEXINGTON, SC 29072</t>
  </si>
  <si>
    <t>001-0276900 2</t>
  </si>
  <si>
    <t>304  WHITE OLEANDER DRIVE LOT 39 LEXINGTON, SC 29072</t>
  </si>
  <si>
    <t>001-0277000 1</t>
  </si>
  <si>
    <t>118  WHITE OLEANDER DRIVE LOT 4 LEXINGTON, SC 29072</t>
  </si>
  <si>
    <t>001-0277100 2</t>
  </si>
  <si>
    <t>114  WHITE OLEANDER DRIVE LOT 3 LEXINGTON, SC 29072</t>
  </si>
  <si>
    <t>001-0277200 1</t>
  </si>
  <si>
    <t>637  PINNACLE WAY LOT 40 LEXINGTON, SC 29072</t>
  </si>
  <si>
    <t>001-0277300 1</t>
  </si>
  <si>
    <t>117  SUNSET BAY LANE LOT 64 LEXINGTON, SC 29072</t>
  </si>
  <si>
    <t>001-0277400 1</t>
  </si>
  <si>
    <t>353  CABANA WAY LOT 109 LEXINGTON, SC 29072</t>
  </si>
  <si>
    <t>001-0277500 3</t>
  </si>
  <si>
    <t>357  CABANA WAY LOT 108 LEXINGTON, SC 29072</t>
  </si>
  <si>
    <t>001-0277600 1</t>
  </si>
  <si>
    <t>620  PINNACLE WAY LOT 239 LEXINGTON, SC 29072</t>
  </si>
  <si>
    <t>001-0277700 2</t>
  </si>
  <si>
    <t>624  PINNACLE WAY LOT 238 LEXINGTON, SC 29072</t>
  </si>
  <si>
    <t>001-0277800 2</t>
  </si>
  <si>
    <t>628  PINNACLE WAY LOT 237 LEXINGTON, SC 29072</t>
  </si>
  <si>
    <t>001-0277900 2</t>
  </si>
  <si>
    <t>515  PINNACLE LANE LOT 251 LEXINGTON, SC 29072</t>
  </si>
  <si>
    <t>001-0278000 2</t>
  </si>
  <si>
    <t>425  HOSTA LANE LOT 32 LEXINGTON, SC 29072</t>
  </si>
  <si>
    <t>001-0278100 1</t>
  </si>
  <si>
    <t>107  WHITE OLEANDER DRIVE LOT 88 LEXINGTON, SC 29072</t>
  </si>
  <si>
    <t>001-0278200 1</t>
  </si>
  <si>
    <t>446  HOSTA LANE LOT 41 LEXINGTON, SC 29072</t>
  </si>
  <si>
    <t>001-0278300 1</t>
  </si>
  <si>
    <t>438  HOSTA LANE LOT 40 LEXINGTON, SC 29072</t>
  </si>
  <si>
    <t>001-0278400 0</t>
  </si>
  <si>
    <t>128  WOOD DUCK DRIVE LOT 57 GILBERT, SC 29054</t>
  </si>
  <si>
    <t>001-0278500 2</t>
  </si>
  <si>
    <t>214  WHITE OLEANDER DRIVE LOT 18 LEXINGTON, SC 29072</t>
  </si>
  <si>
    <t>001-0278600 1</t>
  </si>
  <si>
    <t>210  WHITE OLEANDER DRIVE LOT 17 LEXINGTON, SC 29072</t>
  </si>
  <si>
    <t>001-0278700 2</t>
  </si>
  <si>
    <t>421  HOSTA LANE LOT 33 LEXINGTON, SC 29072</t>
  </si>
  <si>
    <t>001-0278800 3</t>
  </si>
  <si>
    <t>433  HOSTA LANE LOT 30 LEXINGTON, SC 29072</t>
  </si>
  <si>
    <t>001-0278900 2</t>
  </si>
  <si>
    <t>350  CABANA WAY LOT 202 LEXINGTON, SC 29072</t>
  </si>
  <si>
    <t>001-0279000 2</t>
  </si>
  <si>
    <t>656  PINNACLE WAY LOT 231 LEXINGTON, SC 29072</t>
  </si>
  <si>
    <t>001-0279100 2</t>
  </si>
  <si>
    <t>664  PINNACLE WAY LOT 229 LEXINGTON, SC 29072</t>
  </si>
  <si>
    <t>001-0279200 1</t>
  </si>
  <si>
    <t>235  SUNSET POINT DRIVE LOT 211 LEXINGTON, SC 29072</t>
  </si>
  <si>
    <t>001-0279300 2</t>
  </si>
  <si>
    <t>619  PINNACLE WAY LOT 253 LEXINGTON, SC 29072</t>
  </si>
  <si>
    <t>001-0279400 3</t>
  </si>
  <si>
    <t>413  HOSTA LANE LOT 35 LEXINGTON, SC 29072</t>
  </si>
  <si>
    <t>001-0279500 1</t>
  </si>
  <si>
    <t>239  SUNSET POINT DRIVE LOT 210 LEXINGTON, SC 29072</t>
  </si>
  <si>
    <t>001-0279600 2</t>
  </si>
  <si>
    <t>356  CABANA WAY LOT 203 LEXINGTON, SC 29072</t>
  </si>
  <si>
    <t>001-0279700 1</t>
  </si>
  <si>
    <t>623  PINNACLE WAY LOT 254 LEXINGTON, SC 29072</t>
  </si>
  <si>
    <t>001-0279800 1</t>
  </si>
  <si>
    <t>106  WHITE OLEANDER DRIVE LOT 1 LEXINGTON, SC 29072</t>
  </si>
  <si>
    <t>001-0279900 2</t>
  </si>
  <si>
    <t>230  WHITE OLEANDER DRIVE LOT 22 LEXINGTON, SC 29072</t>
  </si>
  <si>
    <t>001-0280000 4</t>
  </si>
  <si>
    <t>129  SUNSET BAY LANE LOT 61 LEXINGTON, SC 29072</t>
  </si>
  <si>
    <t>001-0280010 3</t>
  </si>
  <si>
    <t>121  SUNSET BAY LANE LOT 63 LEXINGTON, SC 29072</t>
  </si>
  <si>
    <t>001-0280015 3</t>
  </si>
  <si>
    <t>209  SUNSET POINT DRIVE LOT 92 LEXINGTON, SC 29072</t>
  </si>
  <si>
    <t>001-0280020 4</t>
  </si>
  <si>
    <t>141  SUNSET BAY LANE LOT 58 LEXINGTON, SC 29072</t>
  </si>
  <si>
    <t>001-0280025 3</t>
  </si>
  <si>
    <t>306  CABANA WAY LOT 65 LEXINGTON, SC 29072</t>
  </si>
  <si>
    <t>001-0280030 1</t>
  </si>
  <si>
    <t>148  RENARD WAY LOT 18 GILBERT, SC 29054</t>
  </si>
  <si>
    <t>001-0280035 2</t>
  </si>
  <si>
    <t>123  RENARD WAY LOT 9 GILBERT, SC 29054</t>
  </si>
  <si>
    <t>001-0280040 1</t>
  </si>
  <si>
    <t>211  RENARD ROUX COURT LOT 22 GILBERT, SC 29054</t>
  </si>
  <si>
    <t>001-0280045 1</t>
  </si>
  <si>
    <t>212  RENARD ROUX COURT LOT 23 GILBERT, SC 29054</t>
  </si>
  <si>
    <t>001-0280050 3</t>
  </si>
  <si>
    <t>128  RENARD WAY LOT 25 GILBERT, SC 29054</t>
  </si>
  <si>
    <t>001-0280055 3</t>
  </si>
  <si>
    <t>120  RENARD WAY LOT 27 GILBERT, SC 29054</t>
  </si>
  <si>
    <t>001-0280060 1</t>
  </si>
  <si>
    <t>214  TULIP WAY, LOT 43 LEXINGTON, SC 29072</t>
  </si>
  <si>
    <t>001-0280065 2</t>
  </si>
  <si>
    <t>349  CABANA WAY LOT 110 LEXINGTON, SC 29072</t>
  </si>
  <si>
    <t>001-0280070 1</t>
  </si>
  <si>
    <t>127  RENARD WAY LOT 10 GILBERT, SC 29054</t>
  </si>
  <si>
    <t>001-0280075 1</t>
  </si>
  <si>
    <t>315  GREY FOX COURT LOT 3 GILBERT, SC 29054</t>
  </si>
  <si>
    <t>001-0280080 2</t>
  </si>
  <si>
    <t>124  RENARD WAY LOT 26 GILBERT, SC 29054</t>
  </si>
  <si>
    <t>001-0280085 2</t>
  </si>
  <si>
    <t>154  RENARD WAY LOT 17 GILBERT, SC 29054</t>
  </si>
  <si>
    <t>001-0280090 1</t>
  </si>
  <si>
    <t>135  RENARD WAY LOT 12 GILBERT, SC 29054</t>
  </si>
  <si>
    <t>001-0280095 2</t>
  </si>
  <si>
    <t>207  RENARD ROUX COURT LOT 21 GILBERT, SC 29054</t>
  </si>
  <si>
    <t>001-0280100 2</t>
  </si>
  <si>
    <t>138  RENARD WAY LOT 20 GILBERT, SC 29054</t>
  </si>
  <si>
    <t>001-0280105 1</t>
  </si>
  <si>
    <t>208  RENARD ROUX COURT LOT 24 GILBERT, SC 29054</t>
  </si>
  <si>
    <t>001-0280200 1</t>
  </si>
  <si>
    <t>363  CABANA WAY LOT 107 LEXINGTON, SC 29072</t>
  </si>
  <si>
    <t>001-0280300 1</t>
  </si>
  <si>
    <t>521  PINNACLE LANE LOT 252 LEXINGTON, SC 29072</t>
  </si>
  <si>
    <t>001-0280400 2</t>
  </si>
  <si>
    <t>670  PINNACLE WAY LOT 228 LEXINGTON, SC 29072</t>
  </si>
  <si>
    <t>001-0280500 2</t>
  </si>
  <si>
    <t>627  PINNACLE WAY LOT 255 LEXINGTON, SC 29072</t>
  </si>
  <si>
    <t>001-0280600 1</t>
  </si>
  <si>
    <t>344  CABANA WAY LOT 201 LEXINGTON, SC 29072</t>
  </si>
  <si>
    <t>001-0280700 3</t>
  </si>
  <si>
    <t>230  SUNSET POINT DRIVE LOT 214 LEXINGTON, SC 29072</t>
  </si>
  <si>
    <t>001-0280800 2</t>
  </si>
  <si>
    <t>660  PINNACLE WAY LOT 230 LEXINGTON, SC 29072</t>
  </si>
  <si>
    <t>001-0280900 1</t>
  </si>
  <si>
    <t>248  SUNSET POINT DRIVE LOT 218 LEXINGTON, SC 29072</t>
  </si>
  <si>
    <t>001-0281000 1</t>
  </si>
  <si>
    <t>229  SUNSET POINT DRIVE LOT 212 LEXINGTON, SC 29072</t>
  </si>
  <si>
    <t>001-0281100 1</t>
  </si>
  <si>
    <t>226  WHITE OLEANDER DRIVE LOT 21 LEXINGTON, SC 29072</t>
  </si>
  <si>
    <t>001-0281200 2</t>
  </si>
  <si>
    <t>218  WHITE OLEANDER DRIVE LOT 19 LEXINGTON, SC 29072</t>
  </si>
  <si>
    <t>001-0281300 1</t>
  </si>
  <si>
    <t>247  SUNSET POINT DRIVE LOT 208 LEXINGTON, SC 29072</t>
  </si>
  <si>
    <t>001-0281400 1</t>
  </si>
  <si>
    <t>415  CABANA WAY LOT 227 LEXINGTON, SC 29072</t>
  </si>
  <si>
    <t>001-0281500 2</t>
  </si>
  <si>
    <t>126  SUNSET BAY LANE LOT 258 LEXINGTON, SC 29072</t>
  </si>
  <si>
    <t>001-0281600 2</t>
  </si>
  <si>
    <t>243  SUNSET POINT DRIVE LOT 209 LEXINGTON, SC 29072</t>
  </si>
  <si>
    <t>001-0281700 1</t>
  </si>
  <si>
    <t>252  SUNSET POINT DRIVE LOT 219 LEXINGTON, SC 29072</t>
  </si>
  <si>
    <t>001-0281800 1</t>
  </si>
  <si>
    <t>367  CABANA WAY LOT 106 LEXINGTON, SC 29072</t>
  </si>
  <si>
    <t>001-0281900 1</t>
  </si>
  <si>
    <t>385  CABANA WAY LOT 222 LEXINGTON, SC 29072</t>
  </si>
  <si>
    <t>001-0282000 2</t>
  </si>
  <si>
    <t>236  SUNSET POINT DRIVE LOT 215 LEXINGTON, SC 29072</t>
  </si>
  <si>
    <t>001-0282100 3</t>
  </si>
  <si>
    <t>507  PINNACLE LANE LOT 250 LEXINGTON, SC 29072</t>
  </si>
  <si>
    <t>001-0282200 2</t>
  </si>
  <si>
    <t>378  CABANA WAY LOT 206 LEXINGTON, SC 29072</t>
  </si>
  <si>
    <t>001-0282300 1</t>
  </si>
  <si>
    <t>636  PINNACLE WAY LOT 236 LEXINGTON, SC 29072</t>
  </si>
  <si>
    <t>001-0282400 1</t>
  </si>
  <si>
    <t>402  WENTWORTH WAY LOT 20 GILBERT, SC 29054</t>
  </si>
  <si>
    <t>001-0282500 2</t>
  </si>
  <si>
    <t>355  KIMBERTON DRIVE LOT 18 GILBERT, SC 29054</t>
  </si>
  <si>
    <t>001-0282600 1</t>
  </si>
  <si>
    <t>368  KIMBERTON DRIVE LOT 15 GILBERT, SC 29054</t>
  </si>
  <si>
    <t>001-0282700 1</t>
  </si>
  <si>
    <t>358  KIMBERTON DRIVE LOT 13 GILBERT, SC 29054</t>
  </si>
  <si>
    <t>001-0282800 1</t>
  </si>
  <si>
    <t>354  KIMBERTON DRIVE LOT 12 GILBERT, SC 29054</t>
  </si>
  <si>
    <t>001-0282900 1</t>
  </si>
  <si>
    <t>350  KIMBERTON DRIVE LOT 11 GILBERT, SC 29054</t>
  </si>
  <si>
    <t>001-0283000 1</t>
  </si>
  <si>
    <t>346  KIMBERTON DRIVE LOT 10 GILBERT, SC 29054</t>
  </si>
  <si>
    <t>001-0283100 2</t>
  </si>
  <si>
    <t>342  KIMBERTON DRIVE LOT 9 GILBERT, SC 29054</t>
  </si>
  <si>
    <t>001-0283200 1</t>
  </si>
  <si>
    <t>338  KIMBERTON DRIVE LOT 8 GILBERT, SC 29054</t>
  </si>
  <si>
    <t>001-0283300 1</t>
  </si>
  <si>
    <t>334  KIMBERTON DRIVE LOT 7 GILBERT, SC 29054</t>
  </si>
  <si>
    <t>001-0283400 1</t>
  </si>
  <si>
    <t>330  KIMBERTON DRIVE LOT 6 GILBERT, SC 29054</t>
  </si>
  <si>
    <t>001-0283500 1</t>
  </si>
  <si>
    <t>324  KIMBERTON DRIVE LOT 5 GILBERT, SC 29054</t>
  </si>
  <si>
    <t>001-0283600 2</t>
  </si>
  <si>
    <t>389  CABANA WAY LOT 223 LEXINGTON, SC 29072</t>
  </si>
  <si>
    <t>001-0283700 1</t>
  </si>
  <si>
    <t>119  WHITE OLEANDER DRIVE LOT 85 LEXINGTON, SC 29072</t>
  </si>
  <si>
    <t>001-0283800 1</t>
  </si>
  <si>
    <t>115  WHITE OLEANDER DRIVE LOT 86 LEXINGTON, SC 29072</t>
  </si>
  <si>
    <t>001-0283900 1</t>
  </si>
  <si>
    <t>222  WHITE OLEANDER DRIVE LOT 20 LEXINGTON, SC 29072</t>
  </si>
  <si>
    <t>001-0284000 1</t>
  </si>
  <si>
    <t>403  CABANA WAY LOT 224 LEXINGTON, SC 29072</t>
  </si>
  <si>
    <t>001-0284100 1</t>
  </si>
  <si>
    <t>407  CABANA WAY LOT 225 LEXINGTON, SC 29072</t>
  </si>
  <si>
    <t>001-0284200 1</t>
  </si>
  <si>
    <t>255  SUNSET POINT DRIVE LOT 207 LEXINGTON, SC 29072</t>
  </si>
  <si>
    <t>001-0284300 1</t>
  </si>
  <si>
    <t>312  KIMBERTON DRIVE LOT 3 GILBERT, SC 29054</t>
  </si>
  <si>
    <t>001-0284400 1</t>
  </si>
  <si>
    <t>318  KIMBERTON DRIVE LOT 4 GILBERT, SC 29054</t>
  </si>
  <si>
    <t>001-0284500 1</t>
  </si>
  <si>
    <t>363  KIMBERTON DRIVE LOT 16 GILBERT, SC 29054</t>
  </si>
  <si>
    <t>001-0284600 1</t>
  </si>
  <si>
    <t>303  KIMBERTON DRIVE LOT 51 GILBERT, SC 29054</t>
  </si>
  <si>
    <t>001-0284700 1</t>
  </si>
  <si>
    <t>256  SUNSET POINT DRIVE LOT 220 LEXINGTON, SC 29072</t>
  </si>
  <si>
    <t>001-0284800 3</t>
  </si>
  <si>
    <t>244  SUNSET POINT DRIVE LOT 217 LEXINGTON, SC 29072</t>
  </si>
  <si>
    <t>001-0284900 2</t>
  </si>
  <si>
    <t>411  CABANA WAY LOT 226 LEXINGTON, SC 29072</t>
  </si>
  <si>
    <t>001-0285000 2</t>
  </si>
  <si>
    <t>362  CABANA WAY LOT 204 LEXINGTON, SC 29072</t>
  </si>
  <si>
    <t>001-0285100 2</t>
  </si>
  <si>
    <t>644  PINNACLE WAY LOT 234 LEXINGTON, SC 29072</t>
  </si>
  <si>
    <t>001-0285200 2</t>
  </si>
  <si>
    <t>333  KIMBERTON DRIVE LOT 46 GILBERT, SC 29054</t>
  </si>
  <si>
    <t>001-0285300 1</t>
  </si>
  <si>
    <t>327  KIMBERTON DRIVE LOT 47 GILBERT, SC 29054</t>
  </si>
  <si>
    <t>001-0285400 1</t>
  </si>
  <si>
    <t>321  KIMBERTON DRIVE LOT 48 GILBERT, SC 29054</t>
  </si>
  <si>
    <t>001-0285500 1</t>
  </si>
  <si>
    <t>315  KIMBERTON DRIVE LOT 49 GILBERT, SC 29054</t>
  </si>
  <si>
    <t>001-0285600 1</t>
  </si>
  <si>
    <t>640  PINNACLE WAY LOT 235 LEXINGTON, SC 29072</t>
  </si>
  <si>
    <t>001-0285700 1</t>
  </si>
  <si>
    <t>216  SUNSET POINT DRIVE LOT 70 LEXINGTON, SC 29072</t>
  </si>
  <si>
    <t>001-0285800 1</t>
  </si>
  <si>
    <t>334  CABANA WAY LOT 94 LEXINGTON, SC 29072</t>
  </si>
  <si>
    <t>001-0285900 1</t>
  </si>
  <si>
    <t>146  SWITCH GRASS DRIVE LOT 25 LEESVILLE, SC 29070</t>
  </si>
  <si>
    <t>001-0286000 1</t>
  </si>
  <si>
    <t>150  SWITCH GRASS DRIVE LOT 26 LEESVILLE, SC 29070</t>
  </si>
  <si>
    <t>001-0286100 1</t>
  </si>
  <si>
    <t>145  SWITCH GRASS DRIVE LOT 60 LEESVILLE, SC 29070</t>
  </si>
  <si>
    <t>001-0286200 1</t>
  </si>
  <si>
    <t>327  BUSH CLOVER WAY LOT 47 LEESVILLE, SC 29070</t>
  </si>
  <si>
    <t>001-0286300 2</t>
  </si>
  <si>
    <t>426  WENTWORTH WAY LOT 26 GILBERT, SC 29054</t>
  </si>
  <si>
    <t>001-0286350 1</t>
  </si>
  <si>
    <t>531  RADNOR HUNT COURT LOT 38 GILBERT, SC 29054</t>
  </si>
  <si>
    <t>001-0286400 1</t>
  </si>
  <si>
    <t>532  RADNOR HUNT COURT LOT 37 GILBERT, SC 29054</t>
  </si>
  <si>
    <t>001-0286500 1</t>
  </si>
  <si>
    <t>438  WENTWORTH WAY LOT 29 GILBERT, SC 29054</t>
  </si>
  <si>
    <t>001-0286600 1</t>
  </si>
  <si>
    <t>320  BUSH CLOVER WAY LOT 54 LEESVILLE, SC 29070</t>
  </si>
  <si>
    <t>001-0286700 1</t>
  </si>
  <si>
    <t>332  BUSH CLOVER WAY LOT 55 LEESVILLE, SC 29070</t>
  </si>
  <si>
    <t>001-0286800 2</t>
  </si>
  <si>
    <t>323  BUSH CLOVER WAY LOT 48 LEESVILLE, SC 29070</t>
  </si>
  <si>
    <t>001-0286900 1</t>
  </si>
  <si>
    <t>319  BUSH CLOVER WAY LOT 49 LEESVILLE, SC 29070</t>
  </si>
  <si>
    <t>001-0287000 1</t>
  </si>
  <si>
    <t>260  SUNSET POINT DRIVE LOT 221 LEXINGTON, SC 29072</t>
  </si>
  <si>
    <t>001-0287100 1</t>
  </si>
  <si>
    <t>368  CABANA WAY LOT 205 LEXINGTON, SC 29072</t>
  </si>
  <si>
    <t>001-0287200 1</t>
  </si>
  <si>
    <t>222  SUNSET POINT DRIVE LOT 71 LEXINGTON, SC 29072</t>
  </si>
  <si>
    <t>001-0287300 1</t>
  </si>
  <si>
    <t>648  PINNACLE WAY LOT 233 LEXINGTON, SC 29072</t>
  </si>
  <si>
    <t>001-0287400 1</t>
  </si>
  <si>
    <t>652  PINNACLE WAY LOT 232 LEXINGTON, SC 29072</t>
  </si>
  <si>
    <t>001-0287500 1</t>
  </si>
  <si>
    <t>161  SWITCH GRASS DRIVE LOT 56 LEESVILLE, SC 29070</t>
  </si>
  <si>
    <t>001-0287600 1</t>
  </si>
  <si>
    <t>157  SWITCH GRASS DRIVE LOT 57 LEESVILLE, SC 29070</t>
  </si>
  <si>
    <t>001-0287700 2</t>
  </si>
  <si>
    <t>153  SWITCH GRASS DRIVE LOT 58 LEESVILLE, SC 29070</t>
  </si>
  <si>
    <t>001-0287800 2</t>
  </si>
  <si>
    <t>149  SWITCH GRASS DRIVE LOT 59 LEESVILLE, SC 29070</t>
  </si>
  <si>
    <t>001-0287900 2</t>
  </si>
  <si>
    <t>522  PINNACLE LANE LOT 245 LEXINGTON, SC 29072</t>
  </si>
  <si>
    <t>001-0288000 1</t>
  </si>
  <si>
    <t>212  SUNSET POINT DRIVE LOT 69 LEXINGTON, SC 29072</t>
  </si>
  <si>
    <t>001-0288100 2</t>
  </si>
  <si>
    <t>604  PINNACLE WAY LOT 243 LEXINGTON, SC 29072</t>
  </si>
  <si>
    <t>001-0288200 1</t>
  </si>
  <si>
    <t>518  PINNACLE LANE LOT 246 LEXINGTON, SC 29072</t>
  </si>
  <si>
    <t>001-0288300 1</t>
  </si>
  <si>
    <t>429  WENTWORTH WAY LOT 31 GILBERT, SC 29054</t>
  </si>
  <si>
    <t>001-0288400 1</t>
  </si>
  <si>
    <t>435  WENTWORTH WAY LOT 30 GILBERT, SC 29054</t>
  </si>
  <si>
    <t>001-0288500 1</t>
  </si>
  <si>
    <t>308  WHITE OLEANDER DRIVE LOT 103 LEXINGTON, SC 29072</t>
  </si>
  <si>
    <t>001-0288600 2</t>
  </si>
  <si>
    <t>312  WHITE OLEANDER DRIVE LOT 104 LEXINGTON, SC 29072</t>
  </si>
  <si>
    <t>001-0288700 1</t>
  </si>
  <si>
    <t>320  WHITE OLEANDER DRIVE LOT 105 LEXINGTON, SC 29072</t>
  </si>
  <si>
    <t>001-0288800 1</t>
  </si>
  <si>
    <t>324  WHITE OLEANDER DRIVE LOT 106 LEXINGTON, SC 29072</t>
  </si>
  <si>
    <t>001-0288900 1</t>
  </si>
  <si>
    <t>328  WHITE OLEANDER DRIVE LOT 107 LEXINGTON, SC 29072</t>
  </si>
  <si>
    <t>001-0289000 1</t>
  </si>
  <si>
    <t>332  WHITE OLEANDER DRIVE LOT 108 LEXINGTON, SC 29072</t>
  </si>
  <si>
    <t>001-0289100 1</t>
  </si>
  <si>
    <t>634  TIGER LILY DRIVE LOT 113 LEXINGTON, SC 29072</t>
  </si>
  <si>
    <t>001-0289200 1</t>
  </si>
  <si>
    <t>628  TIGER LILY DRIVE LOT 114 LEXINGTON, SC 29072</t>
  </si>
  <si>
    <t>001-0289300 1</t>
  </si>
  <si>
    <t>622  TIGER LILY DRIVE LOT 115 LEXINGTON, SC 29072</t>
  </si>
  <si>
    <t>001-0289400 1</t>
  </si>
  <si>
    <t>614  TIGER LILY DRIVE LOT 116 LEXINGTON, SC 29072</t>
  </si>
  <si>
    <t>001-0289500 1</t>
  </si>
  <si>
    <t>606  TIGER LILY DRIVE LOT 117 LEXINGTON, SC 29072</t>
  </si>
  <si>
    <t>001-0289600 1</t>
  </si>
  <si>
    <t>330  CABANA WAY LOT 93 LEXINGTON, SC 29072</t>
  </si>
  <si>
    <t>001-0289700 0</t>
  </si>
  <si>
    <t>131  WOOD DUCK DRIVE LOT 43 GILBERT, SC 29054</t>
  </si>
  <si>
    <t>001-0289800 1</t>
  </si>
  <si>
    <t>362  KIMBERTON DRIVE LOT 14 GILBERT, SC 29054</t>
  </si>
  <si>
    <t>001-0289900 1</t>
  </si>
  <si>
    <t>359  KIMBERTON DRIVE LOT 17 GILBERT, SC 29054</t>
  </si>
  <si>
    <t>001-0290000 2</t>
  </si>
  <si>
    <t>511  RADNOR HUNT COURT LOT 43 GILBERT, SC 29054</t>
  </si>
  <si>
    <t>001-0290100 2</t>
  </si>
  <si>
    <t>313  BUSH CLOVER WAY LOT 50 LEESVILLE, SC 29070</t>
  </si>
  <si>
    <t>001-0290200 1</t>
  </si>
  <si>
    <t>308  BUSH CLOVER WAY LOT 52 LEESVILLE, SC 29070</t>
  </si>
  <si>
    <t>001-0290300 1</t>
  </si>
  <si>
    <t>336  WHITE OLEANDER DRIVE LOT 109 LEXINGTON, SC 29072</t>
  </si>
  <si>
    <t>001-0290400 1</t>
  </si>
  <si>
    <t>340  WHITE OLEANDER DRIVE LOT 110 LEXINGTON, SC 29072</t>
  </si>
  <si>
    <t>001-0290500 1</t>
  </si>
  <si>
    <t>344  WHITE OLEANDER DRIVE LOT 111 LEXINGTON, SC 29072</t>
  </si>
  <si>
    <t>001-0290600 2</t>
  </si>
  <si>
    <t>348  WHITE OLEANDER DRIVE LOT 112 LEXINGTON, SC 29072</t>
  </si>
  <si>
    <t>001-0290700 1</t>
  </si>
  <si>
    <t>506  PINNACLE LANE LOT 249 LEXINGTON, SC 29072</t>
  </si>
  <si>
    <t>001-0290800 1</t>
  </si>
  <si>
    <t>528  PINNACLE LANE LOT 244 LEXINGTON, SC 29072</t>
  </si>
  <si>
    <t>001-0290900 2</t>
  </si>
  <si>
    <t>527  RADNOR HUNT COURT LOT 39 GILBERT, SC 29054</t>
  </si>
  <si>
    <t>001-0291000 1</t>
  </si>
  <si>
    <t>520  RADNOR HUNT COURT LOT 35 GILBERT, SC 29054</t>
  </si>
  <si>
    <t>001-0291100 1</t>
  </si>
  <si>
    <t>213  CHAMOIS COURT LOT 55 GILBERT, SC 29054</t>
  </si>
  <si>
    <t>001-0291200 1</t>
  </si>
  <si>
    <t>458  TULIP WAY LOT 121 LEXINGTON, SC 29072</t>
  </si>
  <si>
    <t>001-0291300 1</t>
  </si>
  <si>
    <t>506  PANSY LANE LOT 150 LEXINGTON, SC 29072</t>
  </si>
  <si>
    <t>001-0291400 1</t>
  </si>
  <si>
    <t>639  TIGER LILY DRIVE LOT 177 LEXINGTON, SC 29072</t>
  </si>
  <si>
    <t>001-0291500 1</t>
  </si>
  <si>
    <t>643  TIGER LILY DRIVE LOT 178 LEXINGTON, SC 29072</t>
  </si>
  <si>
    <t>001-0291600 0</t>
  </si>
  <si>
    <t>151  WOOD DUCK DRIVE LOT 45 GILBERT, SC 29054</t>
  </si>
  <si>
    <t>001-0291700 1</t>
  </si>
  <si>
    <t>307  BUSH CLOVER WAY LOT 51 LEESVILLE, SC 29070</t>
  </si>
  <si>
    <t>001-0291800 1</t>
  </si>
  <si>
    <t>314  BUSH CLOVER WAY LOT 53 LEESVILLE, SC 29070</t>
  </si>
  <si>
    <t>001-0291900 1</t>
  </si>
  <si>
    <t>268  COMMON REED DRIVE LOT 114 GILBERT, SC 29054</t>
  </si>
  <si>
    <t>001-0292000 1</t>
  </si>
  <si>
    <t>262  COMMON REED DRIVE LOT 115 GILBERT, SC 29054</t>
  </si>
  <si>
    <t>001-0292100 1</t>
  </si>
  <si>
    <t>258  COMMON REED DRIVE LOT 116 GILBERT, SC 29054</t>
  </si>
  <si>
    <t>001-0292200 2</t>
  </si>
  <si>
    <t>254  COMMON REED DRIVE LOT 117 GILBERT, SC 29054</t>
  </si>
  <si>
    <t>001-0292300 1</t>
  </si>
  <si>
    <t>343  BUSH CLOVER WAY LOT 43 LEESVILLE, SC 29070</t>
  </si>
  <si>
    <t>001-0292400 2</t>
  </si>
  <si>
    <t>339  BUSH CLOVER WAY LOT 44 LEESVILLE, SC 29070</t>
  </si>
  <si>
    <t>001-0292500 1</t>
  </si>
  <si>
    <t>335  BUSH CLOVER WAY LOT 45 LEESVILLE, SC 29070</t>
  </si>
  <si>
    <t>001-0292600 1</t>
  </si>
  <si>
    <t>331  BUSH CLOVER WAY LOT 46 LEESVILLE, SC 29070</t>
  </si>
  <si>
    <t>001-0292700 0</t>
  </si>
  <si>
    <t xml:space="preserve"> ENTRANCE TO FINLAY FARMS IRRIGATION GILBERT, SC 29054</t>
  </si>
  <si>
    <t>001-0292800 1</t>
  </si>
  <si>
    <t>375  CABANA WAY LOT 104 LEXINGTON, SC 29072</t>
  </si>
  <si>
    <t>001-0292900 1</t>
  </si>
  <si>
    <t>418  WENTWORTH WAY LOT 24 GILBERT, SC 29054</t>
  </si>
  <si>
    <t>001-0293000 1</t>
  </si>
  <si>
    <t>422  WENTWORTH WAY LOT 25 GILBERT, SC 29054</t>
  </si>
  <si>
    <t>001-0293100 2</t>
  </si>
  <si>
    <t>430  WENTWORTH WAY LOT 27 GILBERT, SC 29054</t>
  </si>
  <si>
    <t>001-0293200 2</t>
  </si>
  <si>
    <t>202  WOOD DUCK COURT LOT 42 GILBERT, SC 29054</t>
  </si>
  <si>
    <t>001-0293300 0</t>
  </si>
  <si>
    <t>129  COMMON REED DRIVE LOT 13 - OFFICE GILBERT, SC 29054</t>
  </si>
  <si>
    <t>001-0293400 1</t>
  </si>
  <si>
    <t>259  COMMON REED DRIVE LOT 36 GILBERT, SC 29054</t>
  </si>
  <si>
    <t>001-0293500 3</t>
  </si>
  <si>
    <t>275  COMMON REED DRIVE LOT 37 GILBERT, SC 29054</t>
  </si>
  <si>
    <t>001-0293600 1</t>
  </si>
  <si>
    <t>246  COMMON REED DRIVE LOT 119 GILBERT, SC 29054</t>
  </si>
  <si>
    <t>001-0293700 1</t>
  </si>
  <si>
    <t>1211  BALLOON VINE COURT LOT 24 GILBERT, SC 29054</t>
  </si>
  <si>
    <t>001-0293800 1</t>
  </si>
  <si>
    <t>243  COMMON REED DRIVE LOT 32 GILBERT, SC 29054</t>
  </si>
  <si>
    <t>001-0293900 2</t>
  </si>
  <si>
    <t>333  CABANA WAY LOT 114 LEXINGTON, SC 29072</t>
  </si>
  <si>
    <t>001-0294000 1</t>
  </si>
  <si>
    <t>416  BUSH CLOVER WAY LOT 30 LEESVILLE, SC 29070</t>
  </si>
  <si>
    <t>001-0294100 1</t>
  </si>
  <si>
    <t>420  BUSH CLOVER WAY LOT 31 LEESVILLE, SC 29070</t>
  </si>
  <si>
    <t>001-0294200 1</t>
  </si>
  <si>
    <t>351  BUSH CLOVER WAY LOT 41 LEESVILLE, SC 29070</t>
  </si>
  <si>
    <t>001-0294300 2</t>
  </si>
  <si>
    <t>347  BUSH CLOVER WAY LOT 42 LEESVILLE, SC 29070</t>
  </si>
  <si>
    <t>001-0294400 1</t>
  </si>
  <si>
    <t>635  TIGER LILY DRIVE LOT 176 LEXINGTON, SC 29072</t>
  </si>
  <si>
    <t>001-0294500 1</t>
  </si>
  <si>
    <t>335  COMMON REED DRIVE SEWER LIFT STATION GILBERT, SC 29054</t>
  </si>
  <si>
    <t>001-0294600 2</t>
  </si>
  <si>
    <t>111  WHITE OLEANDER DRIVE LOT 87 LEXINGTON, SC 29072</t>
  </si>
  <si>
    <t>001-0294700 1</t>
  </si>
  <si>
    <t>251  COMMON REED DRIVE LOT 34 GILBERT, SC 29054</t>
  </si>
  <si>
    <t>001-0294800 2</t>
  </si>
  <si>
    <t>212  CHAMOIS COURT LOT 54 GILBERT, SC 29054</t>
  </si>
  <si>
    <t>001-0294900 1</t>
  </si>
  <si>
    <t>1215  BALLOON VINE COURT LOT 25 GILBERT, SC 29054</t>
  </si>
  <si>
    <t>001-0295000 1</t>
  </si>
  <si>
    <t>1219  BALLOON VINE COURT LOT 26 GILBERT, SC 29054</t>
  </si>
  <si>
    <t>001-0295100 1</t>
  </si>
  <si>
    <t>1218  BALLOON VINE COURT LOT 27 GILBERT, SC 29054</t>
  </si>
  <si>
    <t>001-0295200 1</t>
  </si>
  <si>
    <t>1214  BALLOON VINE COURT LOT 28 GILBERT, SC 29054</t>
  </si>
  <si>
    <t>001-0295300 1</t>
  </si>
  <si>
    <t>238  COMMON REED DRIVE LOT 121 GILBERT, SC 29054</t>
  </si>
  <si>
    <t>001-0295400 1</t>
  </si>
  <si>
    <t>255  COMMON REED DRIVE LOT 35 GILBERT, SC 29054</t>
  </si>
  <si>
    <t>001-0295500 1</t>
  </si>
  <si>
    <t>242  COMMON REED DRIVE LOT 120 GILBERT, SC 29054</t>
  </si>
  <si>
    <t>001-0295600 1</t>
  </si>
  <si>
    <t>247  COMMON REED DRIVE LOT 33 GILBERT, SC 29054</t>
  </si>
  <si>
    <t>001-0295700 3</t>
  </si>
  <si>
    <t>239  COMMON REED DRIVE LOT 31 GILBERT, SC 29054</t>
  </si>
  <si>
    <t>001-0295800 1</t>
  </si>
  <si>
    <t>250  COMMON REED DRIVE LOT 118 GILBERT, SC 29054</t>
  </si>
  <si>
    <t>001-0295900 1</t>
  </si>
  <si>
    <t>235  COMMON REED DRIVE LOT 30 GILBERT, SC 29054</t>
  </si>
  <si>
    <t>001-0296000 3</t>
  </si>
  <si>
    <t>230  COMMON REED DRIVE LOT 122 GILBERT, SC 29054</t>
  </si>
  <si>
    <t>001-0296100 1</t>
  </si>
  <si>
    <t>231  COMMON REED DRIVE LOT 29 GILBERT, SC 29054</t>
  </si>
  <si>
    <t>001-0296200 1</t>
  </si>
  <si>
    <t>219  COMMON REED DRIVE LOT 23 GILBERT, SC 29054</t>
  </si>
  <si>
    <t>001-0296300 3</t>
  </si>
  <si>
    <t>1104  MISSION GRASS ROAD LOT 96 GILBERT, SC 29054</t>
  </si>
  <si>
    <t>001-0296400 1</t>
  </si>
  <si>
    <t>215  COMMON REED DRIVE LOT 22 GILBERT, SC 29054</t>
  </si>
  <si>
    <t>001-0296500 1</t>
  </si>
  <si>
    <t>211  COMMON REED DRIVE LOT 21 GILBERT, SC 29054</t>
  </si>
  <si>
    <t>001-0296600 1</t>
  </si>
  <si>
    <t>207  COMMON REED DRIVE LOT 20 GILBERT, SC 29054</t>
  </si>
  <si>
    <t>001-0296700 1</t>
  </si>
  <si>
    <t>203  COMMON REED DRIVE LOT 19 GILBERT, SC 29054</t>
  </si>
  <si>
    <t>001-0296800 1</t>
  </si>
  <si>
    <t>1103  MISSION GRASS ROAD LOT 102 GILBERT, SC 29054</t>
  </si>
  <si>
    <t>001-0296900 1</t>
  </si>
  <si>
    <t>454  TULIP WAY LOT 122 LEXINGTON, SC 29072</t>
  </si>
  <si>
    <t>001-0297000 2</t>
  </si>
  <si>
    <t>450  TULIP WAY LOT 123 LEXINGTON, SC 29072</t>
  </si>
  <si>
    <t>001-0297100 1</t>
  </si>
  <si>
    <t>446  TULIP WAY LOT 124 LEXINGTON, SC 29072</t>
  </si>
  <si>
    <t>001-0297200 1</t>
  </si>
  <si>
    <t>519  PANSY LANE LOT 138 LEXINGTON, SC 29072</t>
  </si>
  <si>
    <t>001-0297300 2</t>
  </si>
  <si>
    <t>145  COMMON REED DRIVE LOT 17 GILBERT, SC 29054</t>
  </si>
  <si>
    <t>001-0297400 1</t>
  </si>
  <si>
    <t>149  COMMON REED DRIVE LOT 18 GILBERT, SC 29054</t>
  </si>
  <si>
    <t>001-0297500 1</t>
  </si>
  <si>
    <t>1303  CLEMONS LANE LOT 75 GILBERT, SC 29054</t>
  </si>
  <si>
    <t>001-0297600 1</t>
  </si>
  <si>
    <t>281  COMMON REED DRIVE LOT 38 GILBERT, SC 29054</t>
  </si>
  <si>
    <t>001-0297700 1</t>
  </si>
  <si>
    <t>285  COMMON REED DRIVE LOT 39 GILBERT, SC 29054</t>
  </si>
  <si>
    <t>001-0297800 2</t>
  </si>
  <si>
    <t>289  COMMON REED DRIVE LOT 40 GILBERT, SC 29054</t>
  </si>
  <si>
    <t>001-0297900 1</t>
  </si>
  <si>
    <t>507  RADNOR HUNT COURT LOT 44 GILBERT, SC 29054</t>
  </si>
  <si>
    <t>001-0298000 1</t>
  </si>
  <si>
    <t>205  CHAMOIS COURT LOT 57 GILBERT, SC 29054</t>
  </si>
  <si>
    <t>001-0298100 1</t>
  </si>
  <si>
    <t>440  TULIP WAY LOT 125 LEXINGTON, SC 29072</t>
  </si>
  <si>
    <t>001-0298200 1</t>
  </si>
  <si>
    <t>436  TULIP WAY LOT 126 LEXINGTON, SC 29072</t>
  </si>
  <si>
    <t>001-0298300 1</t>
  </si>
  <si>
    <t>432  TULIP WAY LOT 127 LEXINGTON, SC 29072</t>
  </si>
  <si>
    <t>001-0298400 1</t>
  </si>
  <si>
    <t>424  TULIP WAY LOT 128 LEXINGTON, SC 29072</t>
  </si>
  <si>
    <t>001-0298500 1</t>
  </si>
  <si>
    <t>518  PANSY LANE LOT 147 LEXINGTON, SC 29072</t>
  </si>
  <si>
    <t>001-0298600 1</t>
  </si>
  <si>
    <t>514  PANSY LANE LOT 148 LEXINGTON, SC 29072</t>
  </si>
  <si>
    <t>001-0298700 1</t>
  </si>
  <si>
    <t>510  PANSY LANE LOT 149 LEXINGTON, SC 29072</t>
  </si>
  <si>
    <t>001-0298800 1</t>
  </si>
  <si>
    <t>627  TIGER LILY DRIVE LOT 174 LEXINGTON, SC 29072</t>
  </si>
  <si>
    <t>001-0298900 2</t>
  </si>
  <si>
    <t>631  TIGER LILY DRIVE LOT 175 LEXINGTON, SC 29072</t>
  </si>
  <si>
    <t>001-0299000 0</t>
  </si>
  <si>
    <t xml:space="preserve"> FINLAY FARMS - IRRIGATION LOT 69 GILBERT, SC 29054</t>
  </si>
  <si>
    <t>001-0299100 1</t>
  </si>
  <si>
    <t>526  PANSY LANE LOT 145 LEXINGTON, SC 29072</t>
  </si>
  <si>
    <t>001-0299200 1</t>
  </si>
  <si>
    <t>522  PANSY LANE LOT 146 LEXINGTON, SC 29072</t>
  </si>
  <si>
    <t>001-0299300 1</t>
  </si>
  <si>
    <t>336  TULIP WAY LOT 133 LEXINGTON, SC 29072</t>
  </si>
  <si>
    <t>001-0299400 1</t>
  </si>
  <si>
    <t>623  TIGER LILY DRIVE LOT 173 LEXINGTON, SC 29072</t>
  </si>
  <si>
    <t>001-0299500 1</t>
  </si>
  <si>
    <t>293  COMMON REED DRIVE LOT 41 GILBERT, SC 29054</t>
  </si>
  <si>
    <t>001-0299600 1</t>
  </si>
  <si>
    <t>305  COMMON REED DRIVE LOT 42 GILBERT, SC 29054</t>
  </si>
  <si>
    <t>001-0299700 2</t>
  </si>
  <si>
    <t>309  COMMON REED DRIVE LOT 43 GILBERT, SC 29054</t>
  </si>
  <si>
    <t>001-0299800 1</t>
  </si>
  <si>
    <t>312  COMMON REED DRIVE LOT 70 GILBERT, SC 29054</t>
  </si>
  <si>
    <t>001-0299900 1</t>
  </si>
  <si>
    <t>308  COMMON REED DRIVE LOT 71 GILBERT, SC 29054</t>
  </si>
  <si>
    <t>001-0300000 1</t>
  </si>
  <si>
    <t>304  COMMON REED DRIVE LOT 72 GILBERT, SC 29054</t>
  </si>
  <si>
    <t>001-0300100 1</t>
  </si>
  <si>
    <t>449  TULIP WAY LOT 118 LEXINGTON, SC 29072</t>
  </si>
  <si>
    <t>001-0300200 1</t>
  </si>
  <si>
    <t>453  TULIP WAY LOT 119 LEXINGTON, SC 29072</t>
  </si>
  <si>
    <t>001-0300300 1</t>
  </si>
  <si>
    <t>457  TULIP WAY LOT 120 LEXINGTON, SC 29072</t>
  </si>
  <si>
    <t>001-0300400 2</t>
  </si>
  <si>
    <t>411  TULIP WAY LOT 164 LEXINGTON, SC 29072</t>
  </si>
  <si>
    <t>001-0300500 1</t>
  </si>
  <si>
    <t>419  TULIP WAY LOT 166 LEXINGTON, SC 29072</t>
  </si>
  <si>
    <t>001-0300600 1</t>
  </si>
  <si>
    <t>607  TIGER LILY DRIVE LOT 169 LEXINGTON, SC 29072</t>
  </si>
  <si>
    <t>001-0300700 1</t>
  </si>
  <si>
    <t>611  TIGER LILY DRIVE LOT 170 LEXINGTON, SC 29072</t>
  </si>
  <si>
    <t>001-0300800 1</t>
  </si>
  <si>
    <t>615  TIGER LILY DRIVE LOT 171 LEXINGTON, SC 29072</t>
  </si>
  <si>
    <t>001-0300900 1</t>
  </si>
  <si>
    <t>619  TIGER LILY DRIVE LOT 172 LEXINGTON, SC 29072</t>
  </si>
  <si>
    <t>001-0301000 1</t>
  </si>
  <si>
    <t>1410  NATIVE GARDEN ROAD LOT 73 GILBERT, SC 29054</t>
  </si>
  <si>
    <t>001-0301100 1</t>
  </si>
  <si>
    <t>1307  CLEMONS LANE LOT 76 GILBERT, SC 29054</t>
  </si>
  <si>
    <t>001-0301200 1</t>
  </si>
  <si>
    <t>1311  CLEMONS LANE LOT 77 GILBERT, SC 29054</t>
  </si>
  <si>
    <t>001-0301300 1</t>
  </si>
  <si>
    <t>1315  CLEMONS LANE LOT 78 GILBERT, SC 29054</t>
  </si>
  <si>
    <t>001-0301400 2</t>
  </si>
  <si>
    <t>1319  CLEMONS LANE LOT 79 GILBERT, SC 29054</t>
  </si>
  <si>
    <t>001-0301500 1</t>
  </si>
  <si>
    <t>425  BUSH CLOVER WAY LOT 35 LEESVILLE, SC 29070</t>
  </si>
  <si>
    <t>001-0301600 1</t>
  </si>
  <si>
    <t>421  BUSH CLOVER WAY LOT 36 LEESVILLE, SC 29070</t>
  </si>
  <si>
    <t>001-0301700 1</t>
  </si>
  <si>
    <t>417  BUSH CLOVER WAY LOT 37 LEESVILLE, SC 29070</t>
  </si>
  <si>
    <t>001-0301800 1</t>
  </si>
  <si>
    <t>413  BUSH CLOVER WAY LOT 38 LEESVILLE, SC 29070</t>
  </si>
  <si>
    <t>001-0301900 1</t>
  </si>
  <si>
    <t>409  BUSH CLOVER WAY LOT 39 LEESVILLE, SC 29070</t>
  </si>
  <si>
    <t>001-0302000 1</t>
  </si>
  <si>
    <t>405  BUSH CLOVER WAY LOT 40 LEESVILLE, SC 29070</t>
  </si>
  <si>
    <t>001-0302100 1</t>
  </si>
  <si>
    <t>1323  CLEMONS LANE LOT 80 GILBERT, SC 29054</t>
  </si>
  <si>
    <t>001-0302200 1</t>
  </si>
  <si>
    <t>1327  CLEMONS LANE LOT 81 GILBERT, SC 29054</t>
  </si>
  <si>
    <t>001-0302300 1</t>
  </si>
  <si>
    <t>1331  CLEMONS LANE LOT 82 GILBERT, SC 29054</t>
  </si>
  <si>
    <t>001-0302400 1</t>
  </si>
  <si>
    <t>1139  MISSION GRASS ROAD LOT 111 GILBERT, SC 29054</t>
  </si>
  <si>
    <t>001-0302500 1</t>
  </si>
  <si>
    <t>1143  MISSION GRASS ROAD LOT 112 GILBERT, SC 29054</t>
  </si>
  <si>
    <t>001-0302600 2</t>
  </si>
  <si>
    <t>530  PANSY LANE LOT 144 LEXINGTON, SC 29072</t>
  </si>
  <si>
    <t>001-0302700 2</t>
  </si>
  <si>
    <t>407  TULIP WAY LOT 163 LEXINGTON, SC 29072</t>
  </si>
  <si>
    <t>001-0302800 1</t>
  </si>
  <si>
    <t>415  TULIP WAY LOT 165 LEXINGTON, SC 29072</t>
  </si>
  <si>
    <t>001-0302900 1</t>
  </si>
  <si>
    <t>1147  MISSION GRASS ROAD LOT 113 GILBERT, SC 29054</t>
  </si>
  <si>
    <t>001-0303000 1</t>
  </si>
  <si>
    <t>434  WENTWORTH WAY LOT 28 GILBERT, SC 29054</t>
  </si>
  <si>
    <t>001-0303100 1</t>
  </si>
  <si>
    <t>514  RADNOR HUNT COURT LOT 34 GILBERT, SC 29054</t>
  </si>
  <si>
    <t>001-0303200 1</t>
  </si>
  <si>
    <t>204  CHAMOIS COURT LOT 52 GILBERT, SC 29054</t>
  </si>
  <si>
    <t>001-0303300 2</t>
  </si>
  <si>
    <t>531  PANSY LANE LOT 141 LEXINGTON, SC 29072</t>
  </si>
  <si>
    <t>001-0303400 1</t>
  </si>
  <si>
    <t>527  PANSY LANE LOT 140 LEXINGTON, SC 29072</t>
  </si>
  <si>
    <t>001-0303500 1</t>
  </si>
  <si>
    <t>503  RADNOR HUNT COURT LOT 45 GILBERT, SC 29054</t>
  </si>
  <si>
    <t>001-0303600 2</t>
  </si>
  <si>
    <t>414  TULIP WAY LOT 129 LEXINGTON, SC 29072</t>
  </si>
  <si>
    <t>001-0303700 1</t>
  </si>
  <si>
    <t>408  TULIP WAY LOT 130 LEXINGTON, SC 29072</t>
  </si>
  <si>
    <t>001-0303800 1</t>
  </si>
  <si>
    <t>404  TULIP WAY LOT 131 LEXINGTON, SC 29072</t>
  </si>
  <si>
    <t>001-0303900 1</t>
  </si>
  <si>
    <t>534  PANSY LANE LOT 143 LEXINGTON, SC 29072</t>
  </si>
  <si>
    <t>001-0304000 1</t>
  </si>
  <si>
    <t>535  PANSY LANE LOT 142 LEXINGTON, SC 29072</t>
  </si>
  <si>
    <t>001-0304100 1</t>
  </si>
  <si>
    <t>514  PINNACLE LANE LOT 247 LEXINGTON, SC 29072</t>
  </si>
  <si>
    <t>001-0304200 1</t>
  </si>
  <si>
    <t>510  PINNACLE LANE LOT 248 LEXINGTON, SC 29072</t>
  </si>
  <si>
    <t>001-0304300 1</t>
  </si>
  <si>
    <t>348  TULIP WAY LOT 132 LEXINGTON, SC 29072</t>
  </si>
  <si>
    <t>001-0304400 1</t>
  </si>
  <si>
    <t>326  TULIP WAY LOT 134 LEXINGTON, SC 29072</t>
  </si>
  <si>
    <t>001-0304500 1</t>
  </si>
  <si>
    <t>322  TULIP WAY LOT 135 LEXINGTON, SC 29072</t>
  </si>
  <si>
    <t>001-0304600 1</t>
  </si>
  <si>
    <t>316  TULIP WAY LOT 136 LEXINGTON, SC 29072</t>
  </si>
  <si>
    <t>001-0304700 1</t>
  </si>
  <si>
    <t>310  TULIP WAY LOT 137 LEXINGTON, SC 29072</t>
  </si>
  <si>
    <t>001-0304800 1</t>
  </si>
  <si>
    <t>158  SWITCH GRASS DRIVE LOT 28 LEESVILLE, SC 29070</t>
  </si>
  <si>
    <t>001-0304900 1</t>
  </si>
  <si>
    <t>162  SWITCH GRASS DRIVE LOT 29 LEESVILLE, SC 29070</t>
  </si>
  <si>
    <t>001-0305000 1</t>
  </si>
  <si>
    <t>1335  CLEMONS LANE LOT 83 GILBERT, SC 29054</t>
  </si>
  <si>
    <t>001-0305100 1</t>
  </si>
  <si>
    <t>1341  CLEMONS LANE LOT 84 GILBERT, SC 29054</t>
  </si>
  <si>
    <t>001-0305200 1</t>
  </si>
  <si>
    <t>1150  MISSION GRASS ROAD LOT 85 GILBERT, SC 29054</t>
  </si>
  <si>
    <t>001-0305300 1</t>
  </si>
  <si>
    <t>1144  MISSION GRASS ROAD LOT 86 GILBERT, SC 29054</t>
  </si>
  <si>
    <t>001-0305400 1</t>
  </si>
  <si>
    <t>1140  MISSION GRASS ROAD LOT 87 GILBERT, SC 29054</t>
  </si>
  <si>
    <t>001-0305500 1</t>
  </si>
  <si>
    <t>1136  MISSION GRASS ROAD LOT 88 GILBERT, SC 29054</t>
  </si>
  <si>
    <t>001-0305600 1</t>
  </si>
  <si>
    <t>1127  MISSION GRASS ROAD LOT 108 GILBERT, SC 29054</t>
  </si>
  <si>
    <t>001-0305700 1</t>
  </si>
  <si>
    <t>1131  MISSION GRASS ROAD LOT 109 GILBERT, SC 29054</t>
  </si>
  <si>
    <t>001-0305800 1</t>
  </si>
  <si>
    <t>1135  MISSION GRASS ROAD LOT 110 GILBERT, SC 29054</t>
  </si>
  <si>
    <t>001-0305900 1</t>
  </si>
  <si>
    <t>154  SWITCH GRASS DRIVE LOT 27 LEESVILLE, SC 29070</t>
  </si>
  <si>
    <t>001-0306000 1</t>
  </si>
  <si>
    <t>304  KIMBERTON DRIVE LOT 1 GILBERT, SC 29054</t>
  </si>
  <si>
    <t>001-0306100 1</t>
  </si>
  <si>
    <t>308  KIMBERTON DRIVE LOT 2 GILBERT, SC 29054</t>
  </si>
  <si>
    <t>001-0306200 1</t>
  </si>
  <si>
    <t>504  RADNOR HUNT COURT LOT 32 GILBERT, SC 29054</t>
  </si>
  <si>
    <t>001-0306300 1</t>
  </si>
  <si>
    <t>508  RADNOR HUNT COURT LOT 33 GILBERT, SC 29054</t>
  </si>
  <si>
    <t>001-0306400 1</t>
  </si>
  <si>
    <t>526  RADNOR HUNT COURT LOT 36 GILBERT, SC 29054</t>
  </si>
  <si>
    <t>001-0306500 1</t>
  </si>
  <si>
    <t>307  KIMBERTON DRIVE LOT 50 GILBERT, SC 29054</t>
  </si>
  <si>
    <t>001-0306600 1</t>
  </si>
  <si>
    <t>209  CHAMOIS COURT LOT 56 GILBERT, SC 29054</t>
  </si>
  <si>
    <t>001-0306700 2</t>
  </si>
  <si>
    <t>1716  MIMOSA BLOOM COURT LOT 51 GILBERT, SC 29054</t>
  </si>
  <si>
    <t>001-0306800 1</t>
  </si>
  <si>
    <t>1712  MIMOSA BLOOM COURT LOT 52 GILBERT, SC 29054</t>
  </si>
  <si>
    <t>001-0306900 1</t>
  </si>
  <si>
    <t>1708  MIMOSA BLOOM COURT LOT 53 GILBERT, SC 29054</t>
  </si>
  <si>
    <t>001-0307000 1</t>
  </si>
  <si>
    <t>1704  MIMOSA BLOOM COURT LOT 54 GILBERT, SC 29054</t>
  </si>
  <si>
    <t>001-0307100 1</t>
  </si>
  <si>
    <t>339  COMMON REED DRIVE LOT 63 GILBERT, SC 29054</t>
  </si>
  <si>
    <t>001-0307200 2</t>
  </si>
  <si>
    <t>343  COMMON REED DRIVE LOT 64 GILBERT, SC 29054</t>
  </si>
  <si>
    <t>001-0307300 1</t>
  </si>
  <si>
    <t>347  COMMON REED DRIVE LOT 65 GILBERT, SC 29054</t>
  </si>
  <si>
    <t>001-0307400 1</t>
  </si>
  <si>
    <t>351  COMMON REED DRIVE LOT 66 GILBERT, SC 29054</t>
  </si>
  <si>
    <t>001-0307500 1</t>
  </si>
  <si>
    <t>355  COMMON REED DRIVE LOT 67 GILBERT, SC 29054</t>
  </si>
  <si>
    <t>001-0307600 1</t>
  </si>
  <si>
    <t>354  COMMON REED DRIVE LOT 68 GILBERT, SC 29054</t>
  </si>
  <si>
    <t>001-0307700 1</t>
  </si>
  <si>
    <t>1132  MISSION GRASS ROAD LOT 89 GILBERT, SC 29054</t>
  </si>
  <si>
    <t>001-0307800 1</t>
  </si>
  <si>
    <t>1128  MISSION GRASS ROAD LOT 90 GILBERT, SC 29054</t>
  </si>
  <si>
    <t>001-0307900 1</t>
  </si>
  <si>
    <t>1124  MISSION GRASS ROAD LOT 91 GILBERT, SC 29054</t>
  </si>
  <si>
    <t>001-0308000 1</t>
  </si>
  <si>
    <t>319  BLUE LAGOON LANE LOT 69 LEXINGTON, SC 29072</t>
  </si>
  <si>
    <t>001-0308100 2</t>
  </si>
  <si>
    <t>322  BLUE LAGOON LANE LOT 78 LEXINGTON, SC 29072</t>
  </si>
  <si>
    <t>001-0308200 1</t>
  </si>
  <si>
    <t>318  BLUE LAGOON LANE LOT 79 LEXINGTON, SC 29072</t>
  </si>
  <si>
    <t>001-0308300 1</t>
  </si>
  <si>
    <t>130  PRISMATIC WAY LOT 81 LEXINGTON, SC 29072</t>
  </si>
  <si>
    <t>001-0308400 1</t>
  </si>
  <si>
    <t>425  RED MAMMOTH LANE LOT 56 LEXINGTON, SC 29072</t>
  </si>
  <si>
    <t>001-0308500 1</t>
  </si>
  <si>
    <t>335  BLUE LAGOON LANE LOT 73 LEXINGTON, SC 29072</t>
  </si>
  <si>
    <t>001-0308600 1</t>
  </si>
  <si>
    <t>330  BLUE LAGOON LANE LOT 76 LEXINGTON, SC 29072</t>
  </si>
  <si>
    <t>001-0308700 1</t>
  </si>
  <si>
    <t>335  TULIP WAY LOT 157 LEXINGTON, SC 29072</t>
  </si>
  <si>
    <t>001-0308800 1</t>
  </si>
  <si>
    <t>136  SUNSET BAY LANE LOT 257 LEXINGTON, SC 29072</t>
  </si>
  <si>
    <t>001-0308900 1</t>
  </si>
  <si>
    <t>1724  MIMOSA BLOOM COURT LOT 49 GILBERT, SC 29054</t>
  </si>
  <si>
    <t>001-0309000 1</t>
  </si>
  <si>
    <t>1720  MIMOSA BLOOM COURT LOT 50 GILBERT, SC 29054</t>
  </si>
  <si>
    <t>001-0309100 1</t>
  </si>
  <si>
    <t>1120  MISSION GRASS ROAD LOT 92 GILBERT, SC 29054</t>
  </si>
  <si>
    <t>001-0309200 1</t>
  </si>
  <si>
    <t>1116  MISSION GRASS ROAD LOT 93 GILBERT, SC 29054</t>
  </si>
  <si>
    <t>001-0309300 1</t>
  </si>
  <si>
    <t>1112  MISSION GRASS ROAD LOT 94 GILBERT, SC 29054</t>
  </si>
  <si>
    <t>001-0309400 1</t>
  </si>
  <si>
    <t>1108  MISSION GRASS ROAD LOT 95 GILBERT, SC 29054</t>
  </si>
  <si>
    <t>001-0309500 1</t>
  </si>
  <si>
    <t>1107  MISSION GRASS ROAD LOT 103 GILBERT, SC 29054</t>
  </si>
  <si>
    <t>001-0309600 1</t>
  </si>
  <si>
    <t>1111  MISSION GRASS ROAD LOT 104 GILBERT, SC 29054</t>
  </si>
  <si>
    <t>001-0309700 1</t>
  </si>
  <si>
    <t>1115  MISSION GRASS ROAD LOT 105 GILBERT, SC 29054</t>
  </si>
  <si>
    <t>001-0309800 1</t>
  </si>
  <si>
    <t>1119  MISSION GRASS ROAD LOT 106 GILBERT, SC 29054</t>
  </si>
  <si>
    <t>001-0309900 1</t>
  </si>
  <si>
    <t>1123  MISSION GRASS ROAD LOT 107 GILBERT, SC 29054</t>
  </si>
  <si>
    <t>001-0310000 1</t>
  </si>
  <si>
    <t>1406  NATIVE GARDEN ROAD LOT 74 GILBERT, SC 29054</t>
  </si>
  <si>
    <t>001-0310100 1</t>
  </si>
  <si>
    <t>125  PRISMATIC WAY LOT 1 LEXINGTON, SC 29072</t>
  </si>
  <si>
    <t>001-0310125 0</t>
  </si>
  <si>
    <t>308  CALKS FERRY ROAD METER ON PRISMATIC WAY LEXINGTON, SC 29072</t>
  </si>
  <si>
    <t>001-0310150 0</t>
  </si>
  <si>
    <t>126  PRISMATIC WAY LOT 82 LEXINGTON, SC 29072</t>
  </si>
  <si>
    <t>001-0310200 1</t>
  </si>
  <si>
    <t>129  PRISMATIC WAY LOT 2 LEXINGTON, SC 29072</t>
  </si>
  <si>
    <t>001-0310300 2</t>
  </si>
  <si>
    <t>133  PRISMATIC WAY LOT 3 LEXINGTON, SC 29072</t>
  </si>
  <si>
    <t>001-0310400 1</t>
  </si>
  <si>
    <t>417  RED MAMMOTH LANE LOT 54 LEXINGTON, SC 29072</t>
  </si>
  <si>
    <t>001-0310500 1</t>
  </si>
  <si>
    <t>421  RED MAMMOTH LANE LOT 55 LEXINGTON, SC 29072</t>
  </si>
  <si>
    <t>001-0310600 1</t>
  </si>
  <si>
    <t>428  RED MAMMOTH LANE LOT 59 LEXINGTON, SC 29072</t>
  </si>
  <si>
    <t>001-0310700 1</t>
  </si>
  <si>
    <t>315  BLUE LAGOON LANE LOT 68 LEXINGTON, SC 29072</t>
  </si>
  <si>
    <t>001-0310800 1</t>
  </si>
  <si>
    <t>323  BLUE LAGOON LANE LOT 70 LEXINGTON, SC 29072</t>
  </si>
  <si>
    <t>001-0310900 1</t>
  </si>
  <si>
    <t>334  BLUE LAGOON LANE LOT 75 LEXINGTON, SC 29072</t>
  </si>
  <si>
    <t>001-0311000 1</t>
  </si>
  <si>
    <t>326  BLUE LAGOON LANE LOT 77 LEXINGTON, SC 29072</t>
  </si>
  <si>
    <t>001-0311100 1</t>
  </si>
  <si>
    <t>314  BLUE LAGOON LANE LOT 80 LEXINGTON, SC 29072</t>
  </si>
  <si>
    <t>001-0311200 1</t>
  </si>
  <si>
    <t>429  RED MAMMOTH LANE LOT 57 LEXINGTON, SC 29072</t>
  </si>
  <si>
    <t>001-0311300 1</t>
  </si>
  <si>
    <t>432  RED MAMMOTH LANE LOT 58 LEXINGTON, SC 29072</t>
  </si>
  <si>
    <t>001-0311400 1</t>
  </si>
  <si>
    <t>1626  HIDDEN GARDEN LANE LOT 57 GILBERT, SC 29054</t>
  </si>
  <si>
    <t>001-0311500 1</t>
  </si>
  <si>
    <t>1622  HIDDEN GARDEN LANE LOT 58 GILBERT, SC 29054</t>
  </si>
  <si>
    <t>001-0311600 1</t>
  </si>
  <si>
    <t>1618  HIDDEN GARDEN LANE LOT 59 GILBERT, SC 29054</t>
  </si>
  <si>
    <t>001-0311700 1</t>
  </si>
  <si>
    <t>1614  HIDDEN GARDEN LANE LOT 60 GILBERT, SC 29054</t>
  </si>
  <si>
    <t>001-0311800 1</t>
  </si>
  <si>
    <t>1610  HIDDEN GARDEN LANE LOT 61 GILBERT, SC 29054</t>
  </si>
  <si>
    <t>001-0311900 1</t>
  </si>
  <si>
    <t>1606  HIDDEN GARDEN LANE LOT 62 GILBERT, SC 29054</t>
  </si>
  <si>
    <t>001-0312000 1</t>
  </si>
  <si>
    <t>1707  MIMOSA BLOOM COURT LOT 45 GILBERT, SC 29054</t>
  </si>
  <si>
    <t>001-0312100 1</t>
  </si>
  <si>
    <t>1711  MIMOSA BLOOM COURT LOT 46 GILBERT, SC 29054</t>
  </si>
  <si>
    <t>001-0312200 1</t>
  </si>
  <si>
    <t>1719  MIMOSA BLOOM COURT LOT 47 GILBERT, SC 29054</t>
  </si>
  <si>
    <t>001-0312300 1</t>
  </si>
  <si>
    <t>1725  MIMOSA BLOOM COURT LOT 48 GILBERT, SC 29054</t>
  </si>
  <si>
    <t>001-0312400 1</t>
  </si>
  <si>
    <t>1630  HIDDEN GARDEN LANE LOT 56 GILBERT, SC 29054</t>
  </si>
  <si>
    <t>001-0312500 1</t>
  </si>
  <si>
    <t>1703  MIMOSA BLOOM COURT LOT 44 GILBERT, SC 29054</t>
  </si>
  <si>
    <t>001-0312600 1</t>
  </si>
  <si>
    <t>426  BUSH CLOVER WAY LOT 32 LEESVILLE, SC 29070</t>
  </si>
  <si>
    <t>001-0312700 1</t>
  </si>
  <si>
    <t>432  BUSH CLOVER WAY LOT 33 LEESVILLE, SC 29070</t>
  </si>
  <si>
    <t>001-0312800 1</t>
  </si>
  <si>
    <t>441  BUSH CLOVER WAY LOT 34 LEESVILLE, SC 29070</t>
  </si>
  <si>
    <t>001-0312900 1</t>
  </si>
  <si>
    <t>607  WILD TULIP COURT LOT 98 GILBERT, SC 29054</t>
  </si>
  <si>
    <t>001-0313000 1</t>
  </si>
  <si>
    <t>611  WILD TULIP COURT LOT 99 GILBERT, SC 29054</t>
  </si>
  <si>
    <t>001-0313100 2</t>
  </si>
  <si>
    <t>925  TURKEY BERRY LANE LOT 7 GILBERT, SC 29054</t>
  </si>
  <si>
    <t>001-0313200 1</t>
  </si>
  <si>
    <t>920  TURKEY BERRY LANE LOT 10 GILBERT, SC 29054</t>
  </si>
  <si>
    <t>001-0313300 1</t>
  </si>
  <si>
    <t>932  TURKEY BERRY LANE LOT 8 GILBERT, SC 29054</t>
  </si>
  <si>
    <t>001-0313400 1</t>
  </si>
  <si>
    <t>926  TURKEY BERRY LANE LOT 9 GILBERT, SC 29054</t>
  </si>
  <si>
    <t>001-0313500 1</t>
  </si>
  <si>
    <t>414  WENTWORTH WAY LOT 23 GILBERT, SC 29054</t>
  </si>
  <si>
    <t>001-0313600 1</t>
  </si>
  <si>
    <t>523  RADNOR HUNT COURT LOT 40 GILBERT, SC 29054</t>
  </si>
  <si>
    <t>001-0313700 1</t>
  </si>
  <si>
    <t>519  RADNOR HUNT COURT LOT 41 GILBERT, SC 29054</t>
  </si>
  <si>
    <t>001-0313800 1</t>
  </si>
  <si>
    <t>515  RADNOR HUNT COURT LOT 42 GILBERT, SC 29054</t>
  </si>
  <si>
    <t>001-0313900 4</t>
  </si>
  <si>
    <t>208  CHAMOIS COURT LOT 53 GILBERT, SC 29054</t>
  </si>
  <si>
    <t>001-0314000 1</t>
  </si>
  <si>
    <t>413  RED MAMMOTH LANE LOT 53 LEXINGTON, SC 29072</t>
  </si>
  <si>
    <t>001-0314100 1</t>
  </si>
  <si>
    <t>416  RED MAMMOTH LANE LOT 62 LEXINGTON, SC 29072</t>
  </si>
  <si>
    <t>001-0314200 1</t>
  </si>
  <si>
    <t>412  RED MAMMOTH LANE LOT 63 LEXINGTON, SC 29072</t>
  </si>
  <si>
    <t>001-0314300 1</t>
  </si>
  <si>
    <t>152  PRISMATIC WAY LOT 64 LEXINGTON, SC 29072</t>
  </si>
  <si>
    <t>001-0314400 1</t>
  </si>
  <si>
    <t>148  PRISMATIC WAY LOT 65 LEXINGTON, SC 29072</t>
  </si>
  <si>
    <t>001-0314500 1</t>
  </si>
  <si>
    <t>144  PRISMATIC WAY LOT 66 LEXINGTON, SC 29072</t>
  </si>
  <si>
    <t>001-0314600 1</t>
  </si>
  <si>
    <t>338  BLUE LAGOON LANE LOT 74 LEXINGTON, SC 29072</t>
  </si>
  <si>
    <t>001-0314700 1</t>
  </si>
  <si>
    <t>313  TULIP WAY LOT 152 LEXINGTON, SC 29072</t>
  </si>
  <si>
    <t>001-0314800 1</t>
  </si>
  <si>
    <t>317  TULIP WAY LOT 153 LEXINGTON, SC 29072</t>
  </si>
  <si>
    <t>001-0314900 1</t>
  </si>
  <si>
    <t>309  TULIP WAY LOT 151 LEXINGTON, SC 29072</t>
  </si>
  <si>
    <t>001-0315000 1</t>
  </si>
  <si>
    <t>321  TULIP WAY LOT 154 LEXINGTON, SC 29072</t>
  </si>
  <si>
    <t>001-0315100 1</t>
  </si>
  <si>
    <t>325  TULIP WAY LOT 155 LEXINGTON, SC 29072</t>
  </si>
  <si>
    <t>001-0315200 1</t>
  </si>
  <si>
    <t>329  TULIP WAY LOT 156 LEXINGTON, SC 29072</t>
  </si>
  <si>
    <t>001-0315300 1</t>
  </si>
  <si>
    <t>339  TULIP WAY LOT 158 LEXINGTON, SC 29072</t>
  </si>
  <si>
    <t>001-0315400 1</t>
  </si>
  <si>
    <t>343  TULIP WAY LOT 159 LEXINGTON, SC 29072</t>
  </si>
  <si>
    <t>001-0315500 1</t>
  </si>
  <si>
    <t>347  TULIP WAY LOT 160 LEXINGTON, SC 29072</t>
  </si>
  <si>
    <t>001-0315600 1</t>
  </si>
  <si>
    <t>351  TULIP WAY LOT 161 LEXINGTON, SC 29072</t>
  </si>
  <si>
    <t>001-0315700 1</t>
  </si>
  <si>
    <t>403  TULIP WAY LOT 162 LEXINGTON, SC 29072</t>
  </si>
  <si>
    <t>001-0315800 1</t>
  </si>
  <si>
    <t>425  TULIP WAY LOT 167 LEXINGTON, SC 29072</t>
  </si>
  <si>
    <t>001-0315900 1</t>
  </si>
  <si>
    <t>603  TIGER LILY DRIVE LOT 168 LEXINGTON, SC 29072</t>
  </si>
  <si>
    <t>001-0316000 1</t>
  </si>
  <si>
    <t>1466  NATIVE GARDEN ROAD LOT 180 GILBERT, SC 29054</t>
  </si>
  <si>
    <t>001-0316100 1</t>
  </si>
  <si>
    <t>1462  NATIVE GARDEN ROAD LOT 181 GILBERT, SC 29054</t>
  </si>
  <si>
    <t>001-0316200 1</t>
  </si>
  <si>
    <t>1450  NATIVE GARDEN ROAD LOT 184 GILBERT, SC 29054</t>
  </si>
  <si>
    <t>001-0316300 1</t>
  </si>
  <si>
    <t>1446  NATIVE GARDEN ROAD LOT 185 GILBERT, SC 29054</t>
  </si>
  <si>
    <t>001-0316400 1</t>
  </si>
  <si>
    <t>1428  NATIVE GARDEN ROAD LOT 188 GILBERT, SC 29054</t>
  </si>
  <si>
    <t>001-0316500 1</t>
  </si>
  <si>
    <t>1422  NATIVE GARDEN ROAD LOT 189 GILBERT, SC 29054</t>
  </si>
  <si>
    <t>001-0316600 1</t>
  </si>
  <si>
    <t>1416  NATIVE GARDEN ROAD LOT 190 GILBERT, SC 29054</t>
  </si>
  <si>
    <t>001-0316700 1</t>
  </si>
  <si>
    <t>1733  MIMOSA BLOOM COURT LOT 157 GILBERT, SC 29054</t>
  </si>
  <si>
    <t>001-0316800 1</t>
  </si>
  <si>
    <t>1736  MIMOSA BLOOM COURT LOT 158 GILBERT, SC 29054</t>
  </si>
  <si>
    <t>001-0316900 1</t>
  </si>
  <si>
    <t>1732  MIMOSA BLOOM COURT LOT 159 GILBERT, SC 29054</t>
  </si>
  <si>
    <t>001-0317000 3</t>
  </si>
  <si>
    <t>1728  MIMOSA BLOOM COURT LOT 160 GILBERT, SC 29054</t>
  </si>
  <si>
    <t>001-0317100 1</t>
  </si>
  <si>
    <t>1475  NATIVE GARDEN ROAD LOT 176 GILBERT, SC 29054</t>
  </si>
  <si>
    <t>001-0317200 1</t>
  </si>
  <si>
    <t>1479  NATIVE GARDEN ROAD LOT 177 GILBERT, SC 29054</t>
  </si>
  <si>
    <t>001-0317300 1</t>
  </si>
  <si>
    <t>1808  WILD RICE ROAD LOT 178 GILBERT, SC 29054</t>
  </si>
  <si>
    <t>001-0317400 1</t>
  </si>
  <si>
    <t>1804  WILD RICE ROAD LOT 179 GILBERT, SC 29054</t>
  </si>
  <si>
    <t>001-0317500 1</t>
  </si>
  <si>
    <t>1458  NATIVE GARDEN ROAD LOT 182 GILBERT, SC 29054</t>
  </si>
  <si>
    <t>001-0317600 1</t>
  </si>
  <si>
    <t>1454  NATIVE GARDEN ROAD LOT 183 GILBERT, SC 29054</t>
  </si>
  <si>
    <t>001-0317700 1</t>
  </si>
  <si>
    <t>1440  NATIVE GARDEN ROAD LOT 186 GILBERT, SC 29054</t>
  </si>
  <si>
    <t>001-0317800 1</t>
  </si>
  <si>
    <t>1434  NATIVE GARDEN ROAD LOT 187 GILBERT, SC 29054</t>
  </si>
  <si>
    <t>001-0317900 1</t>
  </si>
  <si>
    <t>153  PRISMATIC WAY LOT 8 LEXINGTON, SC 29072</t>
  </si>
  <si>
    <t>001-0318000 1</t>
  </si>
  <si>
    <t>160  PRISMATIC WAY LOT 52 LEXINGTON, SC 29072</t>
  </si>
  <si>
    <t>001-0318100 1</t>
  </si>
  <si>
    <t>420  RED MAMMOTH LANE LOT 61 LEXINGTON, SC 29072</t>
  </si>
  <si>
    <t>001-0318200 1</t>
  </si>
  <si>
    <t>406  WENTWORTH WAY LOT 21 GILBERT, SC 29054</t>
  </si>
  <si>
    <t>001-0318300 1</t>
  </si>
  <si>
    <t>141  PRISMATIC WAY LOT 5 LEXINGTON, SC 29072</t>
  </si>
  <si>
    <t>001-0318400 1</t>
  </si>
  <si>
    <t>145  PRISMATIC WAY LOT 6 LEXINGTON, SC 29072</t>
  </si>
  <si>
    <t>001-0318500 1</t>
  </si>
  <si>
    <t>149  PRISMATIC WAY LOT 7 LEXINGTON, SC 29072</t>
  </si>
  <si>
    <t>001-0318600 1</t>
  </si>
  <si>
    <t>157  PRISMATIC WAY LOT 9 LEXINGTON, SC 29072</t>
  </si>
  <si>
    <t>001-0318700 1</t>
  </si>
  <si>
    <t>140  PRISMATIC WAY LOT 67 LEXINGTON, SC 29072</t>
  </si>
  <si>
    <t>001-0318800 1</t>
  </si>
  <si>
    <t>327  BLUE LAGOON LANE LOT 71 LEXINGTON, SC 29072</t>
  </si>
  <si>
    <t>001-0318900 1</t>
  </si>
  <si>
    <t>424  RED MAMMOTH LANE LOT 60 LEXINGTON, SC 29072</t>
  </si>
  <si>
    <t>001-0319000 0</t>
  </si>
  <si>
    <t>106  PRISMATIC WAY SEWER LIFT STATION LEXINGTON, SC 29072</t>
  </si>
  <si>
    <t>001-0319100 1</t>
  </si>
  <si>
    <t>615  WILD TULIP COURT LOT 123 GILBERT, SC 29054</t>
  </si>
  <si>
    <t>001-0319200 2</t>
  </si>
  <si>
    <t>619  WILD TULIP COURT LOT 124 GILBERT, SC 29054</t>
  </si>
  <si>
    <t>001-0319300 1</t>
  </si>
  <si>
    <t>623  WILD TULIP COURT LOT 125 GILBERT, SC 29054</t>
  </si>
  <si>
    <t>001-0319400 2</t>
  </si>
  <si>
    <t>627  WILD TULIP COURT LOT 126 GILBERT, SC 29054</t>
  </si>
  <si>
    <t>001-0319500 1</t>
  </si>
  <si>
    <t>631  WILD TULIP COURT LOT 127 GILBERT, SC 29054</t>
  </si>
  <si>
    <t>001-0319600 1</t>
  </si>
  <si>
    <t>1715  MIMOSA BLOOM COURT LOT 156 GILBERT, SC 29054</t>
  </si>
  <si>
    <t>001-0319700 1</t>
  </si>
  <si>
    <t>1415  NATIVE GARDEN ROAD LOT 161 GILBERT, SC 29054</t>
  </si>
  <si>
    <t>001-0319800 1</t>
  </si>
  <si>
    <t>1419  NATIVE GARDEN ROAD LOT 162 GILBERT, SC 29054</t>
  </si>
  <si>
    <t>001-0319900 1</t>
  </si>
  <si>
    <t>1423  NATIVE GARDEN ROAD LOT 163 GILBERT, SC 29054</t>
  </si>
  <si>
    <t>001-0320000 2</t>
  </si>
  <si>
    <t>1427  NATIVE GARDEN ROAD LOT 164 GILBERT, SC 29054</t>
  </si>
  <si>
    <t>001-0320100 1</t>
  </si>
  <si>
    <t>1431  NATIVE GARDEN ROAD LOT 165 GILBERT, SC 29054</t>
  </si>
  <si>
    <t>001-0320200 1</t>
  </si>
  <si>
    <t>1435  NATIVE GARDEN ROAD LOT 166 GILBERT, SC 29054</t>
  </si>
  <si>
    <t>001-0320300 1</t>
  </si>
  <si>
    <t>1439  NATIVE GARDEN ROAD LOT 167 GILBERT, SC 29054</t>
  </si>
  <si>
    <t>001-0320400 1</t>
  </si>
  <si>
    <t>1443  NATIVE GARDEN ROAD LOT 168 GILBERT, SC 29054</t>
  </si>
  <si>
    <t>001-0320500 1</t>
  </si>
  <si>
    <t>1447  NATIVE GARDEN ROAD LOT 169 GILBERT, SC 29054</t>
  </si>
  <si>
    <t>001-0320600 1</t>
  </si>
  <si>
    <t>1451  NATIVE GARDEN ROAD LOT 170 GILBERT, SC 29054</t>
  </si>
  <si>
    <t>001-0320700 2</t>
  </si>
  <si>
    <t>1455  NATIVE GARDEN ROAD LOT 171 GILBERT, SC 29054</t>
  </si>
  <si>
    <t>001-0320800 1</t>
  </si>
  <si>
    <t>1459  NATIVE GARDEN ROAD LOT 172 GILBERT, SC 29054</t>
  </si>
  <si>
    <t>001-0320900 2</t>
  </si>
  <si>
    <t>1463  NATIVE GARDEN ROAD LOT 173 GILBERT, SC 29054</t>
  </si>
  <si>
    <t>001-0321000 1</t>
  </si>
  <si>
    <t>1467  NATIVE GARDEN ROAD LOT 174 GILBERT, SC 29054</t>
  </si>
  <si>
    <t>001-0321100 1</t>
  </si>
  <si>
    <t>1471  NATIVE GARDEN ROAD LOT 175 GILBERT, SC 29054</t>
  </si>
  <si>
    <t>001-0321200 0</t>
  </si>
  <si>
    <t>203  WOOD DUCK COURT LOT 35 GILBERT, SC 29054</t>
  </si>
  <si>
    <t>001-0321300 1</t>
  </si>
  <si>
    <t>523  PANSY LANE LOT 139 LEXINGTON, SC 29072</t>
  </si>
  <si>
    <t>001-0321400 1</t>
  </si>
  <si>
    <t>137  PRISMATIC WAY LOT 4 LEXINGTON, SC 29072</t>
  </si>
  <si>
    <t>001-0321500 4</t>
  </si>
  <si>
    <t>331  BLUE LAGOON LANE LOT 72 LEXINGTON, SC 29072</t>
  </si>
  <si>
    <t>001-0321600 1</t>
  </si>
  <si>
    <t>645  WILD TULIP COURT LOT 130 GILBERT, SC 29054</t>
  </si>
  <si>
    <t>001-0321700 4</t>
  </si>
  <si>
    <t>705  SAPODILLA LANE LOT 131 GILBERT, SC 29054</t>
  </si>
  <si>
    <t>001-0321800 1</t>
  </si>
  <si>
    <t>709  SAPODILLA LANE LOT 132 GILBERT, SC 29054</t>
  </si>
  <si>
    <t>001-0321900 1</t>
  </si>
  <si>
    <t>713  SAPODILLA LANE LOT 133 GILBERT, SC 29054</t>
  </si>
  <si>
    <t>001-0322000 1</t>
  </si>
  <si>
    <t>721  SAPODILLA LANE LOT 134 GILBERT, SC 29054</t>
  </si>
  <si>
    <t>001-0322100 1</t>
  </si>
  <si>
    <t>803  RED BERRY LANE LOT 135 GILBERT, SC 29054</t>
  </si>
  <si>
    <t>001-0322200 3</t>
  </si>
  <si>
    <t>807  RED BERRY LANE LOT 136 GILBERT, SC 29054</t>
  </si>
  <si>
    <t>001-0322300 1</t>
  </si>
  <si>
    <t>811  RED BERRY LANE LOT 137 GILBERT, SC 29054</t>
  </si>
  <si>
    <t>001-0322400 1</t>
  </si>
  <si>
    <t>815  RED BERRY LANE LOT 138 GILBERT, SC 29054</t>
  </si>
  <si>
    <t>001-0322500 1</t>
  </si>
  <si>
    <t>819  RED BERRY LANE LOT 139 GILBERT, SC 29054</t>
  </si>
  <si>
    <t>001-0322600 2</t>
  </si>
  <si>
    <t>823  RED BERRY LANE LOT 140 GILBERT, SC 29054</t>
  </si>
  <si>
    <t>001-0322700 2</t>
  </si>
  <si>
    <t>827  RED BERRY LANE LOT 141 GILBERT, SC 29054</t>
  </si>
  <si>
    <t>001-0322800 1</t>
  </si>
  <si>
    <t>831  RED BERRY LANE LOT 142 GILBERT, SC 29054</t>
  </si>
  <si>
    <t>001-0322900 1</t>
  </si>
  <si>
    <t>835  RED BERRY LANE LOT 143 GILBERT, SC 29054</t>
  </si>
  <si>
    <t>001-0323000 1</t>
  </si>
  <si>
    <t>839  RED BERRY LANE LOT 144 GILBERT, SC 29054</t>
  </si>
  <si>
    <t>001-0323100 1</t>
  </si>
  <si>
    <t>840  RED BERRY LANE LOT 146 GILBERT, SC 29054</t>
  </si>
  <si>
    <t>001-0323200 1</t>
  </si>
  <si>
    <t>834  RED BERRY LANE LOT 147 GILBERT, SC 29054</t>
  </si>
  <si>
    <t>001-0323300 1</t>
  </si>
  <si>
    <t>826  RED BERRY LANE LOT 148 GILBERT, SC 29054</t>
  </si>
  <si>
    <t>001-0323400 1</t>
  </si>
  <si>
    <t>822  RED BERRY LANE LOT 149 GILBERT, SC 29054</t>
  </si>
  <si>
    <t>001-0323500 1</t>
  </si>
  <si>
    <t>818  RED BERRY LANE LOT 150 GILBERT, SC 29054</t>
  </si>
  <si>
    <t>001-0323600 1</t>
  </si>
  <si>
    <t>1021  SEASE GARDEN COURT LOT 1 GILBERT, SC 29054</t>
  </si>
  <si>
    <t>001-0323700 2</t>
  </si>
  <si>
    <t>1017  SEASE GARDEN COURT LOT 2 GILBERT, SC 29054</t>
  </si>
  <si>
    <t>001-0323800 2</t>
  </si>
  <si>
    <t>1013  SEASE GARDEN COURT LOT 3 GILBERT, SC 29054</t>
  </si>
  <si>
    <t>001-0323900 2</t>
  </si>
  <si>
    <t>1009  SEASE GARDEN COURT LOT 4 GILBERT, SC 29054</t>
  </si>
  <si>
    <t>001-0324000 1</t>
  </si>
  <si>
    <t>921  TURKEY BERRY LANE LOT 6 GILBERT, SC 29054</t>
  </si>
  <si>
    <t>001-0324100 1</t>
  </si>
  <si>
    <t>635  WILD TULIP COURT LOT 128 GILBERT, SC 29054</t>
  </si>
  <si>
    <t>001-0324200 2</t>
  </si>
  <si>
    <t>639  WILD TULIP COURT LOT 129 GILBERT, SC 29054</t>
  </si>
  <si>
    <t>001-0324300 2</t>
  </si>
  <si>
    <t>632  WILD TULIP COURT LOT 151 GILBERT, SC 29054</t>
  </si>
  <si>
    <t>001-0324400 2</t>
  </si>
  <si>
    <t>626  WILD TULIP COURT LOT 152 GILBERT, SC 29054</t>
  </si>
  <si>
    <t>001-0324500 2</t>
  </si>
  <si>
    <t>622  WILD TULIP COURT LOT 153 GILBERT, SC 29054</t>
  </si>
  <si>
    <t>001-0324600 2</t>
  </si>
  <si>
    <t>618  WILD TULIP COURT LOT 154 GILBERT, SC 29054</t>
  </si>
  <si>
    <t>001-0324700 1</t>
  </si>
  <si>
    <t>614  WILD TULIP COURT LOT 155 GILBERT, SC 29054</t>
  </si>
  <si>
    <t>001-0324800 1</t>
  </si>
  <si>
    <t>410  WENTWORTH WAY LOT 22 GILBERT, SC 29054</t>
  </si>
  <si>
    <t>001-0324900 0</t>
  </si>
  <si>
    <t>140  WOOD DUCK DRIVE LOT 54 GILBERT, SC 29054</t>
  </si>
  <si>
    <t>001-0325000 1</t>
  </si>
  <si>
    <t>109  SHADY SPOT ROAD LOT 1 LEXINGTON, SC 29072</t>
  </si>
  <si>
    <t>001-0325100 1</t>
  </si>
  <si>
    <t>113  SHADY SPOT ROAD LOT 2 LEXINGTON, SC 29072</t>
  </si>
  <si>
    <t>001-0325200 1</t>
  </si>
  <si>
    <t>119  SHADY SPOT ROAD LOT 3 LEXINGTON, SC 29072</t>
  </si>
  <si>
    <t>001-0325300 1</t>
  </si>
  <si>
    <t>125  SHADY SPOT ROAD LOT 4 LEXINGTON, SC 29072</t>
  </si>
  <si>
    <t>001-0325400 1</t>
  </si>
  <si>
    <t>129  SHADY SPOT ROAD LOT 5 LEXINGTON, SC 29072</t>
  </si>
  <si>
    <t>001-0325500 1</t>
  </si>
  <si>
    <t>133  SHADY SPOT ROAD LOT 6 LEXINGTON, SC 29072</t>
  </si>
  <si>
    <t>001-0325600 1</t>
  </si>
  <si>
    <t>137  SHADY SPOT ROAD LOT 7 LEXINGTON, SC 29072</t>
  </si>
  <si>
    <t>001-0325700 1</t>
  </si>
  <si>
    <t>145  SHADY SPOT ROAD LOT 9 LEXINGTON, SC 29072</t>
  </si>
  <si>
    <t>001-0325800 1</t>
  </si>
  <si>
    <t>149  SHADY SPOT ROAD LOT 10 LEXINGTON, SC 29072</t>
  </si>
  <si>
    <t>001-0325900 1</t>
  </si>
  <si>
    <t>153  SHADY SPOT ROAD LOT 11 LEXINGTON, SC 29072</t>
  </si>
  <si>
    <t>001-0326000 1</t>
  </si>
  <si>
    <t>157  SHADY SPOT ROAD LOT 12 LEXINGTON, SC 29072</t>
  </si>
  <si>
    <t>001-0326100 1</t>
  </si>
  <si>
    <t>161  SHADY SPOT ROAD LOT 13 LEXINGTON, SC 29072</t>
  </si>
  <si>
    <t>001-0326200 1</t>
  </si>
  <si>
    <t>165  SHADY SPOT ROAD LOT 14 LEXINGTON, SC 29072</t>
  </si>
  <si>
    <t>001-0326300 0</t>
  </si>
  <si>
    <t>204  SUNDROP STREET LOT 19 LEXINGTON, SC 29072</t>
  </si>
  <si>
    <t>001-0326400 1</t>
  </si>
  <si>
    <t>208  SUNDROP STREET LOT 20 LEXINGTON, SC 29072</t>
  </si>
  <si>
    <t>001-0326500 1</t>
  </si>
  <si>
    <t>122  SHADY SPOT ROAD LOT 52 LEXINGTON, SC 29072</t>
  </si>
  <si>
    <t>001-0326600 1</t>
  </si>
  <si>
    <t>130  SHADY SPOT ROAD LOT 54 LEXINGTON, SC 29072</t>
  </si>
  <si>
    <t>001-0326700 1</t>
  </si>
  <si>
    <t>134  SHADY SPOT ROAD LOT 55 LEXINGTON, SC 29072</t>
  </si>
  <si>
    <t>001-0326800 1</t>
  </si>
  <si>
    <t>138  SHADY SPOT ROAD LOT 56 LEXINGTON, SC 29072</t>
  </si>
  <si>
    <t>001-0326900 1</t>
  </si>
  <si>
    <t>142  SHADY SPOT ROAD LOT 57 LEXINGTON, SC 29072</t>
  </si>
  <si>
    <t>001-0327000 1</t>
  </si>
  <si>
    <t>146  SHADY SPOT ROAD LOT 58 LEXINGTON, SC 29072</t>
  </si>
  <si>
    <t>001-0327100 1</t>
  </si>
  <si>
    <t>150  SHADY SPOT ROAD LOT 59 LEXINGTON, SC 29072</t>
  </si>
  <si>
    <t>001-0327200 1</t>
  </si>
  <si>
    <t>154  SHADY SPOT ROAD LOT 60 LEXINGTON, SC 29072</t>
  </si>
  <si>
    <t>001-0327300 1</t>
  </si>
  <si>
    <t>169  SHADY SPOT ROAD LOT 15 LEXINGTON, SC 29072</t>
  </si>
  <si>
    <t>001-0327400 1</t>
  </si>
  <si>
    <t>158  SHADY SPOT ROAD LOT 61 LEXINGTON, SC 29072</t>
  </si>
  <si>
    <t>001-0327500 1</t>
  </si>
  <si>
    <t>405  SKYDANCE ROAD LOT 63 LEXINGTON, SC 29072</t>
  </si>
  <si>
    <t>001-0327600 1</t>
  </si>
  <si>
    <t>162  SHADY SPOT ROAD LOT 62 LEXINGTON, SC 29072</t>
  </si>
  <si>
    <t>001-0327700 0</t>
  </si>
  <si>
    <t>112  SUMMER ORCHARD DRIVE SEWER LIFT STATION LEXINGTON, SC 29072</t>
  </si>
  <si>
    <t>001-0327800 1</t>
  </si>
  <si>
    <t>138  SUMMER ORCHARD DRIVE LOT 1 LEXINGTON, SC 29072</t>
  </si>
  <si>
    <t>001-0327900 1</t>
  </si>
  <si>
    <t>142  SUMMER ORCHARD DRIVE LOT 2 LEXINGTON, SC 29072</t>
  </si>
  <si>
    <t>001-0328000 1</t>
  </si>
  <si>
    <t>146  SUMMER ORCHARD DRIVE LOT 3 LEXINGTON, SC 29072</t>
  </si>
  <si>
    <t>001-0328100 1</t>
  </si>
  <si>
    <t>150  SUMMER ORCHARD DRIVE LOT 4 LEXINGTON, SC 29072</t>
  </si>
  <si>
    <t>001-0328200 1</t>
  </si>
  <si>
    <t>154  SUMMER ORCHARD DRIVE LOT 5 LEXINGTON, SC 29072</t>
  </si>
  <si>
    <t>001-0328300 1</t>
  </si>
  <si>
    <t>158  SUMMER ORCHARD DRIVE LOT 6 LEXINGTON, SC 29072</t>
  </si>
  <si>
    <t>001-0328400 1</t>
  </si>
  <si>
    <t>162  SUMMER ORCHARD DRIVE LOT 7 LEXINGTON, SC 29072</t>
  </si>
  <si>
    <t>001-0328500 1</t>
  </si>
  <si>
    <t>166  SUMMER ORCHARD DRIVE LOT 8 LEXINGTON, SC 29072</t>
  </si>
  <si>
    <t>001-0328600 1</t>
  </si>
  <si>
    <t>170  SUMMER ORCHARD DRIVE LOT 9 LEXINGTON, SC 29072</t>
  </si>
  <si>
    <t>001-0328700 1</t>
  </si>
  <si>
    <t>174  SUMMER ORCHARD DRIVE LOT 10 LEXINGTON, SC 29072</t>
  </si>
  <si>
    <t>001-0328800 1</t>
  </si>
  <si>
    <t>178  SUMMER ORCHARD DRIVE LOT 11 LEXINGTON, SC 29072</t>
  </si>
  <si>
    <t>001-0328900 0</t>
  </si>
  <si>
    <t>610  KING ORCHARD WAY LOT 172 LEXINGTON, SC 29072</t>
  </si>
  <si>
    <t>001-0329000 1</t>
  </si>
  <si>
    <t>163  SUMMER ORCHARD DRIVE LOT 189 LEXINGTON, SC 29072</t>
  </si>
  <si>
    <t>001-0329100 1</t>
  </si>
  <si>
    <t>159  SUMMER ORCHARD DRIVE LOT 190 LEXINGTON, SC 29072</t>
  </si>
  <si>
    <t>001-0329200 1</t>
  </si>
  <si>
    <t>155  SUMMER ORCHARD DRIVE LOT 191 LEXINGTON, SC 29072</t>
  </si>
  <si>
    <t>001-0329300 1</t>
  </si>
  <si>
    <t>151  SUMMER ORCHARD DRIVE LOT 192 LEXINGTON, SC 29072</t>
  </si>
  <si>
    <t>001-0329400 1</t>
  </si>
  <si>
    <t>147  SUMMER ORCHARD DRIVE LOT 193 LEXINGTON, SC 29072</t>
  </si>
  <si>
    <t>001-0329500 1</t>
  </si>
  <si>
    <t>143  SUMMER ORCHARD DRIVE LOT 194 LEXINGTON, SC 29072</t>
  </si>
  <si>
    <t>001-0329600 1</t>
  </si>
  <si>
    <t>139  SUMMER ORCHARD DRIVE LOT 195 LEXINGTON, SC 29072</t>
  </si>
  <si>
    <t>001-0329700 1</t>
  </si>
  <si>
    <t>127  SUMMER ORCHARD DRIVE LOT 198 LEXINGTON, SC 29072</t>
  </si>
  <si>
    <t>001-0329800 1</t>
  </si>
  <si>
    <t>126  SHADY SPOT ROAD LOT 53 LEXINGTON, SC 29072</t>
  </si>
  <si>
    <t>001-0329900 1</t>
  </si>
  <si>
    <t>141  SHADY SPOT ROAD LOT 8 LEXINGTON, SC 29072</t>
  </si>
  <si>
    <t>001-0330000 1</t>
  </si>
  <si>
    <t>161  PRISMATIC WAY LOT 10 LEXINGTON, SC 29072</t>
  </si>
  <si>
    <t>001-0330100 1</t>
  </si>
  <si>
    <t>165  PRISMATIC WAY LOT 11 LEXINGTON, SC 29072</t>
  </si>
  <si>
    <t>001-0330200 1</t>
  </si>
  <si>
    <t>169  PRISMATIC WAY LOT 12 LEXINGTON, SC 29072</t>
  </si>
  <si>
    <t>001-0330300 1</t>
  </si>
  <si>
    <t>173  PRISMATIC WAY LOT 13 LEXINGTON, SC 29072</t>
  </si>
  <si>
    <t>001-0330400 1</t>
  </si>
  <si>
    <t>527  DEER PARK LANE LOT 37 LEXINGTON, SC 29072</t>
  </si>
  <si>
    <t>001-0330500 1</t>
  </si>
  <si>
    <t>531  DEER PARK LANE LOT 38 LEXINGTON, SC 29072</t>
  </si>
  <si>
    <t>001-0330600 1</t>
  </si>
  <si>
    <t>535  DEER PARK LANE LOT 39 LEXINGTON, SC 29072</t>
  </si>
  <si>
    <t>001-0330700 1</t>
  </si>
  <si>
    <t>539  DEER PARK LANE LOT 40 LEXINGTON, SC 29072</t>
  </si>
  <si>
    <t>001-0330800 0</t>
  </si>
  <si>
    <t>534  DEER PARK LANE LOT 41 LEXINGTON, SC 29072</t>
  </si>
  <si>
    <t>001-0330900 1</t>
  </si>
  <si>
    <t>530  DEER PARK LANE LOT 42 LEXINGTON, SC 29072</t>
  </si>
  <si>
    <t>001-0331000 1</t>
  </si>
  <si>
    <t>526  DEER PARK LANE LOT 43 LEXINGTON, SC 29072</t>
  </si>
  <si>
    <t>001-0331100 1</t>
  </si>
  <si>
    <t>520  DEER PARK LANE LOT 44 LEXINGTON, SC 29072</t>
  </si>
  <si>
    <t>001-0331200 1</t>
  </si>
  <si>
    <t>188  PRISMATIC WAY LOT 45 LEXINGTON, SC 29072</t>
  </si>
  <si>
    <t>001-0331300 1</t>
  </si>
  <si>
    <t>184  PRISMATIC WAY LOT 46 LEXINGTON, SC 29072</t>
  </si>
  <si>
    <t>001-0331400 1</t>
  </si>
  <si>
    <t>180  PRISMATIC WAY LOT 47 LEXINGTON, SC 29072</t>
  </si>
  <si>
    <t>001-0331500 1</t>
  </si>
  <si>
    <t>176  PRISMATIC WAY LOT 48 LEXINGTON, SC 29072</t>
  </si>
  <si>
    <t>001-0331600 1</t>
  </si>
  <si>
    <t>172  PRISMATIC WAY LOT 49 LEXINGTON, SC 29072</t>
  </si>
  <si>
    <t>001-0331700 1</t>
  </si>
  <si>
    <t>168  PRISMATIC WAY LOT 50 LEXINGTON, SC 29072</t>
  </si>
  <si>
    <t>001-0331800 1</t>
  </si>
  <si>
    <t>164  PRISMATIC WAY LOT 51 LEXINGTON, SC 29072</t>
  </si>
  <si>
    <t>001-0331900 1</t>
  </si>
  <si>
    <t>628  KING ORCHARD WAY LOT 176 LEXINGTON, SC 29072</t>
  </si>
  <si>
    <t>001-0332000 1</t>
  </si>
  <si>
    <t>719  BLUE PIXIE COURT LOT 178 LEXINGTON, SC 29072</t>
  </si>
  <si>
    <t>001-0332100 1</t>
  </si>
  <si>
    <t>715  BLUE PIXIE COURT LOT 179 LEXINGTON, SC 29072</t>
  </si>
  <si>
    <t>001-0332200 1</t>
  </si>
  <si>
    <t>711  BLUE PIXIE COURT LOT 180 LEXINGTON, SC 29072</t>
  </si>
  <si>
    <t>001-0332300 1</t>
  </si>
  <si>
    <t>707  BLUE PIXIE COURT LOT 181 LEXINGTON, SC 29072</t>
  </si>
  <si>
    <t>001-0332400 1</t>
  </si>
  <si>
    <t>179  SUMMER ORCHARD DRIVE LOT 185 LEXINGTON, SC 29072</t>
  </si>
  <si>
    <t>001-0332500 1</t>
  </si>
  <si>
    <t>175  SUMMER ORCHARD DRIVE LOT 186 LEXINGTON, SC 29072</t>
  </si>
  <si>
    <t>001-0332600 1</t>
  </si>
  <si>
    <t>171  SUMMER ORCHARD DRIVE LOT 187 LEXINGTON, SC 29072</t>
  </si>
  <si>
    <t>001-0332700 1</t>
  </si>
  <si>
    <t>167  SUMMER ORCHARD DRIVE LOT 188 LEXINGTON, SC 29072</t>
  </si>
  <si>
    <t>001-0332800 1</t>
  </si>
  <si>
    <t>121  SUMMER ORCHARD DRIVE LOT 199 LEXINGTON, SC 29072</t>
  </si>
  <si>
    <t>001-0332900 1</t>
  </si>
  <si>
    <t>273  MARINA COVE DRIVE LOT 80 GILBERT, SC 29054</t>
  </si>
  <si>
    <t>001-0333000 1</t>
  </si>
  <si>
    <t>277  MARINA COVE DRIVE LOT 79 GILBERT, SC 29054</t>
  </si>
  <si>
    <t>001-0333100 1</t>
  </si>
  <si>
    <t>175  SHADY SPOT ROAD LOT 16 LEXINGTON, SC 29072</t>
  </si>
  <si>
    <t>001-0333200 1</t>
  </si>
  <si>
    <t>181  SHADY SPOT ROAD LOT 17 LEXINGTON, SC 29072</t>
  </si>
  <si>
    <t>001-0333300 1</t>
  </si>
  <si>
    <t>185  SHADY SPOT ROAD LOT 18 LEXINGTON, SC 29072</t>
  </si>
  <si>
    <t>001-0333400 1</t>
  </si>
  <si>
    <t>421  SKYDANCE ROAD LOT 67 LEXINGTON, SC 29072</t>
  </si>
  <si>
    <t>001-0333500 1</t>
  </si>
  <si>
    <t>451  SKYDANCE ROAD LOT 74 LEXINGTON, SC 29072</t>
  </si>
  <si>
    <t>001-0333600 1</t>
  </si>
  <si>
    <t>177  PRISMATIC WAY LOT 14 LEXINGTON, SC 29072</t>
  </si>
  <si>
    <t>001-0333700 1</t>
  </si>
  <si>
    <t>181  PRISMATIC WAY LOT 15 LEXINGTON, SC 29072</t>
  </si>
  <si>
    <t>001-0333800 1</t>
  </si>
  <si>
    <t>185  PRISMATIC WAY LOT 16 LEXINGTON, SC 29072</t>
  </si>
  <si>
    <t>001-0333900 1</t>
  </si>
  <si>
    <t>189  PRISMATIC WAY LOT 17 LEXINGTON, SC 29072</t>
  </si>
  <si>
    <t>001-0334000 1</t>
  </si>
  <si>
    <t>205  PRISMATIC WAY LOT 18 LEXINGTON, SC 29072</t>
  </si>
  <si>
    <t>001-0334100 0</t>
  </si>
  <si>
    <t>215  PRISMATIC WAY LOT 20 LEXINGTON, SC 29072</t>
  </si>
  <si>
    <t>001-0334200 1</t>
  </si>
  <si>
    <t>219  PRISMATIC WAY LOT 21 LEXINGTON, SC 29072</t>
  </si>
  <si>
    <t>001-0334300 1</t>
  </si>
  <si>
    <t>223  PRISMATIC WAY LOT 22 LEXINGTON, SC 29072</t>
  </si>
  <si>
    <t>001-0334400 0</t>
  </si>
  <si>
    <t>227  PRISMATIC WAY LOT 23 LEXINGTON, SC 29072</t>
  </si>
  <si>
    <t>001-0334500 1</t>
  </si>
  <si>
    <t>231  PRISMATIC WAY LOT 24 LEXINGTON, SC 29072</t>
  </si>
  <si>
    <t>001-0334600 1</t>
  </si>
  <si>
    <t>237  PRISMATIC WAY LOT 25 LEXINGTON, SC 29072</t>
  </si>
  <si>
    <t>001-0334700 1</t>
  </si>
  <si>
    <t>241  PRISMATIC WAY LOT 26 LEXINGTON, SC 29072</t>
  </si>
  <si>
    <t>001-0334800 1</t>
  </si>
  <si>
    <t>238  PRISMATIC WAY LOT 27 LEXINGTON, SC 29072</t>
  </si>
  <si>
    <t>001-0334900 1</t>
  </si>
  <si>
    <t>234  PRISMATIC WAY LOT 28 LEXINGTON, SC 29072</t>
  </si>
  <si>
    <t>001-0335000 1</t>
  </si>
  <si>
    <t>230  PRISMATIC WAY LOT 29 LEXINGTON, SC 29072</t>
  </si>
  <si>
    <t>001-0335100 1</t>
  </si>
  <si>
    <t>224  PRISMATIC WAY LOT 30 LEXINGTON, SC 29072</t>
  </si>
  <si>
    <t>001-0335200 1</t>
  </si>
  <si>
    <t>208  PRISMATIC WAY LOT 31 LEXINGTON, SC 29072</t>
  </si>
  <si>
    <t>001-0335300 1</t>
  </si>
  <si>
    <t>204  PRISMATIC WAY LOT 32 LEXINGTON, SC 29072</t>
  </si>
  <si>
    <t>001-0335400 1</t>
  </si>
  <si>
    <t>511  DEER PARK LANE LOT 33 LEXINGTON, SC 29072</t>
  </si>
  <si>
    <t>001-0335500 1</t>
  </si>
  <si>
    <t>515  DEER PARK LANE LOT 34 LEXINGTON, SC 29072</t>
  </si>
  <si>
    <t>001-0335600 1</t>
  </si>
  <si>
    <t>519  DEER PARK LANE LOT 35 LEXINGTON, SC 29072</t>
  </si>
  <si>
    <t>001-0335700 1</t>
  </si>
  <si>
    <t>523  DEER PARK LANE LOT 36 LEXINGTON, SC 29072</t>
  </si>
  <si>
    <t>001-0335800 0</t>
  </si>
  <si>
    <t>460  SKYDANCE ROAD IRRIGATION LEXINGTON, SC 29072</t>
  </si>
  <si>
    <t>001-0335900 1</t>
  </si>
  <si>
    <t>409  SKYDANCE ROAD LOT 64 LEXINGTON, SC 29072</t>
  </si>
  <si>
    <t>001-0336000 1</t>
  </si>
  <si>
    <t>445  SKYDANCE ROAD LOT 73 LEXINGTON, SC 29072</t>
  </si>
  <si>
    <t>001-0336100 1</t>
  </si>
  <si>
    <t>413  SKYDANCE ROAD LOT 65 LEXINGTON, SC 29072</t>
  </si>
  <si>
    <t>001-0336200 0</t>
  </si>
  <si>
    <t>208  SUMMER ORCHARD DRIVE LOT 94 LEXINGTON, SC 29072</t>
  </si>
  <si>
    <t>001-0336300 1</t>
  </si>
  <si>
    <t>212  SUMMER ORCHARD DRIVE LOT 95 LEXINGTON, SC 29072</t>
  </si>
  <si>
    <t>001-0336400 1</t>
  </si>
  <si>
    <t>220  SUMMER ORCHARD DRIVE LOT 97 LEXINGTON, SC 29072</t>
  </si>
  <si>
    <t>001-0336500 1</t>
  </si>
  <si>
    <t>215  SUMMER ORCHARD DRIVE LOT 164 LEXINGTON, SC 29072</t>
  </si>
  <si>
    <t>001-0336600 0</t>
  </si>
  <si>
    <t>211  SUMMER ORCHARD DRIVE LOT 165 LEXINGTON, SC 29072</t>
  </si>
  <si>
    <t>001-0336700 1</t>
  </si>
  <si>
    <t>207  SUMMER ORCHARD DRIVE LOT 166 LEXINGTON, SC 29072</t>
  </si>
  <si>
    <t>001-0336800 1</t>
  </si>
  <si>
    <t>203  SUMMER ORCHARD DRIVE LOT 167 LEXINGTON, SC 29072</t>
  </si>
  <si>
    <t>001-0336900 1</t>
  </si>
  <si>
    <t>617  KING ORCHARD WAY LOT 169 LEXINGTON, SC 29072</t>
  </si>
  <si>
    <t>001-0337000 1</t>
  </si>
  <si>
    <t>613  KING ORCHARD WAY LOT 170 LEXINGTON, SC 29072</t>
  </si>
  <si>
    <t>001-0337100 1</t>
  </si>
  <si>
    <t>616  KING ORCHARD WAY LOT 173 LEXINGTON, SC 29072</t>
  </si>
  <si>
    <t>001-0337200 1</t>
  </si>
  <si>
    <t>620  KING ORCHARD WAY LOT 174 LEXINGTON, SC 29072</t>
  </si>
  <si>
    <t>001-0337300 1</t>
  </si>
  <si>
    <t>624  KING ORCHARD WAY LOT 175 LEXINGTON, SC 29072</t>
  </si>
  <si>
    <t>001-0337400 1</t>
  </si>
  <si>
    <t>630  KING ORCHARD WAY LOT 177 LEXINGTON, SC 29072</t>
  </si>
  <si>
    <t>001-0337500 1</t>
  </si>
  <si>
    <t>633  KING ORCHARD WAY LOT 182 LEXINGTON, SC 29072</t>
  </si>
  <si>
    <t>001-0337600 1</t>
  </si>
  <si>
    <t>629  KING ORCHARD WAY LOT 183 LEXINGTON, SC 29072</t>
  </si>
  <si>
    <t>001-0337700 1</t>
  </si>
  <si>
    <t>183  SUMMER ORCHARD DRIVE LOT 184 LEXINGTON, SC 29072</t>
  </si>
  <si>
    <t>001-0337800 1</t>
  </si>
  <si>
    <t>135  SUMMER ORCHARD DRIVE LOT 196 LEXINGTON, SC 29072</t>
  </si>
  <si>
    <t>001-0337900 1</t>
  </si>
  <si>
    <t>131  SUMMER ORCHARD DRIVE LOT 197 LEXINGTON, SC 29072</t>
  </si>
  <si>
    <t>001-0338000 0</t>
  </si>
  <si>
    <t>1005  SEASE GARDEN COURT LOT 5 GILBERT, SC 29054</t>
  </si>
  <si>
    <t>001-0338100 1</t>
  </si>
  <si>
    <t>914  TURKEY BERRY LANE LOT 11 GILBERT, SC 29054</t>
  </si>
  <si>
    <t>001-0338200 1</t>
  </si>
  <si>
    <t>1136  DAFFODIL LANE LOT 219 LEXINGTON, SC 29072</t>
  </si>
  <si>
    <t>001-0338300 1</t>
  </si>
  <si>
    <t>1279  CARNATION COURT LOT 208 LEXINGTON, SC 29072</t>
  </si>
  <si>
    <t>001-0338400 1</t>
  </si>
  <si>
    <t>1284  CARNATION COURT LOT 211 LEXINGTON, SC 29072</t>
  </si>
  <si>
    <t>001-0338500 1</t>
  </si>
  <si>
    <t>1142  DAFFODIL LANE LOT 218 LEXINGTON, SC 29072</t>
  </si>
  <si>
    <t>001-0338600 1</t>
  </si>
  <si>
    <t>1116  DAFFODIL LANE LOT 224 LEXINGTON, SC 29072</t>
  </si>
  <si>
    <t>001-0338700 0</t>
  </si>
  <si>
    <t>755  TIGER LILY DRIVE LOT 179 - MODEL HOME LEXINGTON, SC 29072</t>
  </si>
  <si>
    <t>001-0338800 1</t>
  </si>
  <si>
    <t>425  SKYDANCE ROAD LOT 68 LEXINGTON, SC 29072</t>
  </si>
  <si>
    <t>001-0338900 1</t>
  </si>
  <si>
    <t>417  SKYDANCE ROAD LOT 66 LEXINGTON, SC 29072</t>
  </si>
  <si>
    <t>001-0339000 1</t>
  </si>
  <si>
    <t>1128  DAFFODIL LANE LOT 221 LEXINGTON, SC 29072</t>
  </si>
  <si>
    <t>001-0339100 1</t>
  </si>
  <si>
    <t>1124  DAFFODIL LANE LOT 222 LEXINGTON, SC 29072</t>
  </si>
  <si>
    <t>001-0339200 1</t>
  </si>
  <si>
    <t>1148  DAFFODIL LANE LOT 217 LEXINGTON, SC 29072</t>
  </si>
  <si>
    <t>001-0339300 1</t>
  </si>
  <si>
    <t>1132  DAFFODIL LANE LOT 220 LEXINGTON, SC 29072</t>
  </si>
  <si>
    <t>001-0339400 1</t>
  </si>
  <si>
    <t>1119  DAFFODIL LANE LOT 251 LEXINGTON, SC 29072</t>
  </si>
  <si>
    <t>001-0339500 1</t>
  </si>
  <si>
    <t>1154  DAFFODIL LANE LOT 216 LEXINGTON, SC 29072</t>
  </si>
  <si>
    <t>001-0339600 1</t>
  </si>
  <si>
    <t>1120  DAFFODIL LANE LOT 223 LEXINGTON, SC 29072</t>
  </si>
  <si>
    <t>001-0339700 1</t>
  </si>
  <si>
    <t>1112  DAFFODIL LANE LOT 225 LEXINGTON, SC 29072</t>
  </si>
  <si>
    <t>001-0339800 1</t>
  </si>
  <si>
    <t>1131  DAFFODIL LANE LOT 248 LEXINGTON, SC 29072</t>
  </si>
  <si>
    <t>001-0339900 0</t>
  </si>
  <si>
    <t>1127  DAFFODIL LANE LOT 249 LEXINGTON, SC 29072</t>
  </si>
  <si>
    <t>001-0340000 1</t>
  </si>
  <si>
    <t>1123  DAFFODIL LANE LOT 250 LEXINGTON, SC 29072</t>
  </si>
  <si>
    <t>001-0340100 0</t>
  </si>
  <si>
    <t>1115  DAFFODIL LANE LOT 252 LEXINGTON, SC 29072</t>
  </si>
  <si>
    <t>001-0340200 1</t>
  </si>
  <si>
    <t>1275  CARNATION COURT LOT 207 LEXINGTON, SC 29072</t>
  </si>
  <si>
    <t>001-0340300 1</t>
  </si>
  <si>
    <t>1283  CARNATION COURT LOT 209 LEXINGTON, SC 29072</t>
  </si>
  <si>
    <t>001-0340400 1</t>
  </si>
  <si>
    <t>1278  CARNATION COURT LOT 212 LEXINGTON, SC 29072</t>
  </si>
  <si>
    <t>001-0340500 1</t>
  </si>
  <si>
    <t>1272  CARNATION COURT LOT 213 LEXINGTON, SC 29072</t>
  </si>
  <si>
    <t>001-0340600 0</t>
  </si>
  <si>
    <t>1260  CARNATION COURT LOT 214 LEXINGTON, SC 29072</t>
  </si>
  <si>
    <t>001-0340700 1</t>
  </si>
  <si>
    <t>1256  CARNATION COURT LOT 215 LEXINGTON, SC 29072</t>
  </si>
  <si>
    <t>001-0340800 1</t>
  </si>
  <si>
    <t>1149  DAFFODIL LANE LOT 246 LEXINGTON, SC 29072</t>
  </si>
  <si>
    <t>001-0340900 1</t>
  </si>
  <si>
    <t>1135  DAFFODIL LANE LOT 247 LEXINGTON, SC 29072</t>
  </si>
  <si>
    <t>001-0341000 0</t>
  </si>
  <si>
    <t>269  MARINA COVE DRIVE LOT 81 GILBERT, SC 29054</t>
  </si>
  <si>
    <t>001-0341100 1</t>
  </si>
  <si>
    <t>603  WILD TULIP COURT LOT 97 GILBERT, SC 29054</t>
  </si>
  <si>
    <t>001-0341200 0</t>
  </si>
  <si>
    <t>429  SKYDANCE ROAD LOT 69 LEXINGTON, SC 29072</t>
  </si>
  <si>
    <t>001-0341300 0</t>
  </si>
  <si>
    <t>433  SKYDANCE ROAD LOT 70 LEXINGTON, SC 29072</t>
  </si>
  <si>
    <t>001-0341400 0</t>
  </si>
  <si>
    <t>437  SKYDANCE ROAD LOT 71 LEXINGTON, SC 29072</t>
  </si>
  <si>
    <t>001-0341500 0</t>
  </si>
  <si>
    <t>441  SKYDANCE ROAD LOT 72 LEXINGTON, SC 29072</t>
  </si>
  <si>
    <t>001-0341600 0</t>
  </si>
  <si>
    <t>450  SKYDANCE ROAD LOT 75 LEXINGTON, SC 29072</t>
  </si>
  <si>
    <t>001-0341700 0</t>
  </si>
  <si>
    <t>446  SKYDANCE ROAD LOT 76 LEXINGTON, SC 29072</t>
  </si>
  <si>
    <t>001-0341800 0</t>
  </si>
  <si>
    <t>442  SKYDANCE ROAD LOT 77 LEXINGTON, SC 29072</t>
  </si>
  <si>
    <t>001-0341900 0</t>
  </si>
  <si>
    <t>438  SKYDANCE ROAD LOT 78 LEXINGTON, SC 29072</t>
  </si>
  <si>
    <t>001-0342000 0</t>
  </si>
  <si>
    <t>434  SKYDANCE ROAD LOT 79 LEXINGTON, SC 29072</t>
  </si>
  <si>
    <t>001-0342100 1</t>
  </si>
  <si>
    <t>1233  CARNATION COURT LOT 197 LEXINGTON, SC 29072</t>
  </si>
  <si>
    <t>001-0342200 1</t>
  </si>
  <si>
    <t>1237  CARNATION COURT LOT 198 LEXINGTON, SC 29072</t>
  </si>
  <si>
    <t>001-0342300 1</t>
  </si>
  <si>
    <t>1241  CARNATION COURT LOT 199 LEXINGTON, SC 29072</t>
  </si>
  <si>
    <t>001-0342400 0</t>
  </si>
  <si>
    <t>1245  CARNATION COURT LOT 200 LEXINGTON, SC 29072</t>
  </si>
  <si>
    <t>001-0342500 0</t>
  </si>
  <si>
    <t>1249  CARNATION COURT LOT 201 LEXINGTON, SC 29072</t>
  </si>
  <si>
    <t>001-0342600 1</t>
  </si>
  <si>
    <t>1261  CARNATION COURT LOT 204 LEXINGTON, SC 29072</t>
  </si>
  <si>
    <t>001-0342700 1</t>
  </si>
  <si>
    <t>1265  CARNATION COURT LOT 205 LEXINGTON, SC 29072</t>
  </si>
  <si>
    <t>001-0342800 0</t>
  </si>
  <si>
    <t>1271  CARNATION COURT LOT 206 LEXINGTON, SC 29072</t>
  </si>
  <si>
    <t>001-0342900 1</t>
  </si>
  <si>
    <t>1289  CARNATION COURT LOT 210 LEXINGTON, SC 29072</t>
  </si>
  <si>
    <t>001-0343000 1</t>
  </si>
  <si>
    <t>1108  DAFFODIL LANE LOT 226 LEXINGTON, SC 29072</t>
  </si>
  <si>
    <t>001-0343100 1</t>
  </si>
  <si>
    <t>1104  DAFFODIL LANE LOT 227 LEXINGTON, SC 29072</t>
  </si>
  <si>
    <t>001-0343200 1</t>
  </si>
  <si>
    <t>1214  CARNATION COURT LOT 238 LEXINGTON, SC 29072</t>
  </si>
  <si>
    <t>001-0343300 0</t>
  </si>
  <si>
    <t>1220  CARNATION COURT LOT 239 LEXINGTON, SC 29072</t>
  </si>
  <si>
    <t>001-0343400 1</t>
  </si>
  <si>
    <t>1224  CARNATION COURT LOT 240 LEXINGTON, SC 29072</t>
  </si>
  <si>
    <t>001-0343500 0</t>
  </si>
  <si>
    <t>1228  CARNATION COURT LOT 241 LEXINGTON, SC 29072</t>
  </si>
  <si>
    <t>001-0343600 0</t>
  </si>
  <si>
    <t>1232  CARNATION COURT LOT 242 LEXINGTON, SC 29072</t>
  </si>
  <si>
    <t>001-0343700 0</t>
  </si>
  <si>
    <t>1236  CARNATION COURT LOT 243 LEXINGTON, SC 29072</t>
  </si>
  <si>
    <t>001-0343800 0</t>
  </si>
  <si>
    <t>1240  CARNATION COURT LOT 244 LEXINGTON, SC 29072</t>
  </si>
  <si>
    <t>001-0343900 1</t>
  </si>
  <si>
    <t>1244  CARNATION COURT LOT 245 LEXINGTON, SC 29072</t>
  </si>
  <si>
    <t>001-0344000 0</t>
  </si>
  <si>
    <t>675  TIGER LILY DRIVE SEWER LIFT STATION LEXINGTON, SC 29072</t>
  </si>
  <si>
    <t>001-0344100 1</t>
  </si>
  <si>
    <t>1205  CARNATION COURT LOT 190 LEXINGTON, SC 29072</t>
  </si>
  <si>
    <t>001-0344200 0</t>
  </si>
  <si>
    <t>182  SUMMER ORCHARD DRIVE LOT 12 LEXINGTON, SC 29072</t>
  </si>
  <si>
    <t>001-0344300 0</t>
  </si>
  <si>
    <t>204  SUMMER ORCHARD DRIVE LOT 93 LEXINGTON, SC 29072</t>
  </si>
  <si>
    <t>001-0344400 0</t>
  </si>
  <si>
    <t>216  SUMMER ORCHARD DRIVE LOT 96 LEXINGTON, SC 29072</t>
  </si>
  <si>
    <t>001-0344500 0</t>
  </si>
  <si>
    <t>224  SUMMER ORCHARD DRIVE LOT 98 LEXINGTON, SC 29072</t>
  </si>
  <si>
    <t>001-0344600 0</t>
  </si>
  <si>
    <t>223  SUMMER ORCHARD DRIVE LOT 163 LEXINGTON, SC 29072</t>
  </si>
  <si>
    <t>001-0344700 0</t>
  </si>
  <si>
    <t>621  KING ORCHARD WAY LOT 168 LEXINGTON, SC 29072</t>
  </si>
  <si>
    <t>001-0344800 0</t>
  </si>
  <si>
    <t>605  KING ORCHARD WAY LOT 171 LEXINGTON, SC 29072</t>
  </si>
  <si>
    <t>001-0344900 1</t>
  </si>
  <si>
    <t>1253  CARNATION COURT LOT 202 LEXINGTON, SC 29072</t>
  </si>
  <si>
    <t>001-0345000 0</t>
  </si>
  <si>
    <t>1257  CARNATION COURT LOT 203 LEXINGTON, SC 29072</t>
  </si>
  <si>
    <t>001-0345100 0</t>
  </si>
  <si>
    <t>843  MARIGOLD LANE LOT 232 LEXINGTON, SC 29072</t>
  </si>
  <si>
    <t>001-0345200 0</t>
  </si>
  <si>
    <t>837  MARIGOLD LANE LOT 233 LEXINGTON, SC 29072</t>
  </si>
  <si>
    <t>001-0345300 0</t>
  </si>
  <si>
    <t>833  MARIGOLD LANE LOT 234 LEXINGTON, SC 29072</t>
  </si>
  <si>
    <t>001-0345400 0</t>
  </si>
  <si>
    <t>829  MARIGOLD LANE LOT 235 LEXINGTON, SC 29072</t>
  </si>
  <si>
    <t>001-0345500 0</t>
  </si>
  <si>
    <t>825  MARIGOLD LANE LOT 236 LEXINGTON, SC 29072</t>
  </si>
  <si>
    <t>001-0345600 0</t>
  </si>
  <si>
    <t>821  MARIGOLD LANE LOT 237 LEXINGTON, SC 29072</t>
  </si>
  <si>
    <t>001-0345700 0</t>
  </si>
  <si>
    <t>315  BROOM STREET LOT 4 GILBERT, SC 29054</t>
  </si>
  <si>
    <t>001-0345800 0</t>
  </si>
  <si>
    <t>311  BROOM STREET LOT 5 GILBERT, SC 29054</t>
  </si>
  <si>
    <t>001-0345900 0</t>
  </si>
  <si>
    <t>307  BROOM STREET LOT 6 GILBERT, SC 29054</t>
  </si>
  <si>
    <t>001-0346000 0</t>
  </si>
  <si>
    <t>303  BROOM STREET LOT 7 GILBERT, SC 29054</t>
  </si>
  <si>
    <t>001-0346100 0</t>
  </si>
  <si>
    <t>235  BROOM STREET LOT 8 GILBERT, SC 29054</t>
  </si>
  <si>
    <t>001-0346200 0</t>
  </si>
  <si>
    <t>431  WHEATLEY STREET LOT 28 GILBERT, SC 29054</t>
  </si>
  <si>
    <t>001-0346300 0</t>
  </si>
  <si>
    <t>427  WHEATLEY STREET LOT 29 GILBERT, SC 29054</t>
  </si>
  <si>
    <t>001-0346400 0</t>
  </si>
  <si>
    <t>423  WHEATLEY STREET LOT 30 GILBERT, SC 29054</t>
  </si>
  <si>
    <t>001-0346500 0</t>
  </si>
  <si>
    <t>502  TORRENS DRIVE LOT 36 GILBERT, SC 29054</t>
  </si>
  <si>
    <t>001-0346600 0</t>
  </si>
  <si>
    <t>506  TORRENS DRIVE LOT 37 GILBERT, SC 29054</t>
  </si>
  <si>
    <t>001-0346700 0</t>
  </si>
  <si>
    <t>510  TORRENS DRIVE LOT 38 GILBERT, SC 29054</t>
  </si>
  <si>
    <t>001-0346800 0</t>
  </si>
  <si>
    <t>514  TORRENS DRIVE LOT 39 GILBERT, SC 29054</t>
  </si>
  <si>
    <t>001-0346900 0</t>
  </si>
  <si>
    <t>518  TORRENS DRIVE LOT 40 GILBERT, SC 29054</t>
  </si>
  <si>
    <t>001-0347000 0</t>
  </si>
  <si>
    <t>522  TORRENS DRIVE LOT 41 GILBERT, SC 29054</t>
  </si>
  <si>
    <t>001-0347100 0</t>
  </si>
  <si>
    <t>526  TORRENS DRIVE LOT 42 GILBERT, SC 29054</t>
  </si>
  <si>
    <t>001-0347200 0</t>
  </si>
  <si>
    <t>530  TORRENS DRIVE LOT 43 GILBERT, SC 29054</t>
  </si>
  <si>
    <t>001-0347300 0</t>
  </si>
  <si>
    <t>539  TORRENS DRIVE LOT 44 GILBERT, SC 29054</t>
  </si>
  <si>
    <t>001-0347400 0</t>
  </si>
  <si>
    <t>535  TORRENS DRIVE LOT 45 GILBERT, SC 29054</t>
  </si>
  <si>
    <t>001-0347500 0</t>
  </si>
  <si>
    <t>531  TORRENS DRIVE LOT 46 GILBERT, SC 29054</t>
  </si>
  <si>
    <t>001-0347600 0</t>
  </si>
  <si>
    <t>460  SKYDANCE ROAD CLUBHOUSE LEXINGTON, SC 29072</t>
  </si>
  <si>
    <t>001-0347700 0</t>
  </si>
  <si>
    <t>1209  CARNATION COURT LOT 191 LEXINGTON, SC 29072</t>
  </si>
  <si>
    <t>001-0347800 0</t>
  </si>
  <si>
    <t>1213  CARNATION COURT LOT 192 LEXINGTON, SC 29072</t>
  </si>
  <si>
    <t>001-0347900 0</t>
  </si>
  <si>
    <t>1217  CARNATION COURT LOT 193 LEXINGTON, SC 29072</t>
  </si>
  <si>
    <t>001-0348000 0</t>
  </si>
  <si>
    <t>1221  CARNATION COURT LOT 194 LEXINGTON, SC 29072</t>
  </si>
  <si>
    <t>001-0348100 0</t>
  </si>
  <si>
    <t>1225  CARNATION COURT LOT 195 LEXINGTON, SC 29072</t>
  </si>
  <si>
    <t>001-0348200 0</t>
  </si>
  <si>
    <t>1229  CARNATION COURT LOT 196 LEXINGTON, SC 29072</t>
  </si>
  <si>
    <t>001-0348300 0</t>
  </si>
  <si>
    <t>227  BROOM STREET LOT 10 GILBERT, SC 29054</t>
  </si>
  <si>
    <t>001-0348400 0</t>
  </si>
  <si>
    <t>419  WHEATLEY STREET LOT 31 GILBERT, SC 29054</t>
  </si>
  <si>
    <t>001-0348500 0</t>
  </si>
  <si>
    <t>415  WHEATLEY STREET LOT 32 GILBERT, SC 29054</t>
  </si>
  <si>
    <t>001-0348600 0</t>
  </si>
  <si>
    <t>411  WHEATLEY STREET LOT 33 GILBERT, SC 29054</t>
  </si>
  <si>
    <t>001-0348700 0</t>
  </si>
  <si>
    <t>407  WHEATLEY STREET LOT 34 GILBERT, SC 29054</t>
  </si>
  <si>
    <t>001-0348800 0</t>
  </si>
  <si>
    <t>403  WHEATLEY STREET LOT 35 GILBERT, SC 29054</t>
  </si>
  <si>
    <t>007-0129000 3</t>
  </si>
  <si>
    <t>120-A  BREEZES DRIVE BLDG 31 LEXINGTON, SC 29072</t>
  </si>
  <si>
    <t>007-0129050 8</t>
  </si>
  <si>
    <t>120-B  BREEZES DRIVE BLDG 31 LEXINGTON, SC 29072</t>
  </si>
  <si>
    <t>007-0129100 6</t>
  </si>
  <si>
    <t>120-C  BREEZES DRIVE BLDG 31 LEXINGTON, SC 29072</t>
  </si>
  <si>
    <t>007-0129200 3</t>
  </si>
  <si>
    <t>126-A  BREEZES DRIVE BLDG 32 LEXINGTON, SC 29072</t>
  </si>
  <si>
    <t>007-0129250 2</t>
  </si>
  <si>
    <t>126-B  BREEZES DRIVE BLDG 32 LEXINGTON, SC 29072</t>
  </si>
  <si>
    <t>007-0129300 3</t>
  </si>
  <si>
    <t>126-C  BREEZES DRIVE BLDG 32 LEXINGTON, SC 29072</t>
  </si>
  <si>
    <t>007-0129400 8</t>
  </si>
  <si>
    <t>126-D  BREEZES DRIVE BLDG 32 LEXINGTON, SC 29072</t>
  </si>
  <si>
    <t>007-0129500 4</t>
  </si>
  <si>
    <t>132-A  BREEZES DRIVE BLDG 33 LEXINGTON, SC 29072</t>
  </si>
  <si>
    <t>007-0129600 8</t>
  </si>
  <si>
    <t>132-B  BREEZES DRIVE BLDG 33 LEXINGTON, SC 29072</t>
  </si>
  <si>
    <t>007-0129700 5</t>
  </si>
  <si>
    <t>132-C  BREEZES DRIVE BLDG 33 LEXINGTON, SC 29072</t>
  </si>
  <si>
    <t>007-0129800 3</t>
  </si>
  <si>
    <t>138-A  BREEZES DRIVE BLDG 34 LEXINGTON, SC 29072</t>
  </si>
  <si>
    <t>007-0129900 3</t>
  </si>
  <si>
    <t>138-B  BREEZES DRIVE BLDG 34 LEXINGTON, SC 29072</t>
  </si>
  <si>
    <t>007-0130000 7</t>
  </si>
  <si>
    <t>138-C  BREEZES DRIVE BLDG 34 LEXINGTON, SC 29072</t>
  </si>
  <si>
    <t>007-0130100 10</t>
  </si>
  <si>
    <t>144-A  BREEZES DRIVE BLDG 35 LEXINGTON, SC 29072</t>
  </si>
  <si>
    <t>007-0130150 7</t>
  </si>
  <si>
    <t>144-B  BREEZES DRIVE BLDG 35 LEXINGTON, SC 29072</t>
  </si>
  <si>
    <t>007-0130200 4</t>
  </si>
  <si>
    <t>144-C  BREEZES DRIVE BLDG 35 LEXINGTON, SC 29072</t>
  </si>
  <si>
    <t>007-0130300 6</t>
  </si>
  <si>
    <t>150-A  BREEZES DRIVE BLDG 36 LEXINGTON, SC 29072</t>
  </si>
  <si>
    <t>007-0130400 9</t>
  </si>
  <si>
    <t>150-B  BREEZES DRIVE BLDG 36 LEXINGTON, SC 29072</t>
  </si>
  <si>
    <t>007-0130500 6</t>
  </si>
  <si>
    <t>150-C  BREEZES DRIVE BLDG 36 LEXINGTON, SC 29072</t>
  </si>
  <si>
    <t>007-0130550 6</t>
  </si>
  <si>
    <t>156-A  BREEZES DRIVE BLDG 37 LEXINGTON, SC 29072</t>
  </si>
  <si>
    <t>007-0130600 3</t>
  </si>
  <si>
    <t>156-B  BREEZES DRIVE BLDG 37 LEXINGTON, SC 29072</t>
  </si>
  <si>
    <t>007-0130700 4</t>
  </si>
  <si>
    <t>156-C  BREEZES DRIVE BLDG 37 LEXINGTON, SC 29072</t>
  </si>
  <si>
    <t>007-0130725 0</t>
  </si>
  <si>
    <t>701  SERENDIPITY WAY SEWER LIFT STATION LEXINGTON, SC 29072</t>
  </si>
  <si>
    <t>007-0130750 2</t>
  </si>
  <si>
    <t>105-A  SERENDIPITY WAY BLDG 39 LEXINGTON, SC 29072</t>
  </si>
  <si>
    <t>007-0130800 5</t>
  </si>
  <si>
    <t>105-B  SERENDIPITY WAY BLDG 39 LEXINGTON, SC 29072</t>
  </si>
  <si>
    <t>007-0130900 4</t>
  </si>
  <si>
    <t>105-C  SERENDIPITY WAY BLDG 39 LEXINGTON, SC 29072</t>
  </si>
  <si>
    <t>007-0131000 2</t>
  </si>
  <si>
    <t>105-D  SERENDIPITY WAY BLDG 39 LEXINGTON, SC 29072</t>
  </si>
  <si>
    <t>007-0132100 5</t>
  </si>
  <si>
    <t>168-A  BREEZES DRIVE BLDG 38 LEXINGTON, SC 29072</t>
  </si>
  <si>
    <t>007-0132200 5</t>
  </si>
  <si>
    <t>168-B  BREEZES DRIVE BLDG 38 LEXINGTON, SC 29072</t>
  </si>
  <si>
    <t>007-0132300 4</t>
  </si>
  <si>
    <t>168-C  BREEZES DRIVE BLDG 38 LEXINGTON, SC 29072</t>
  </si>
  <si>
    <t>007-0132400 5</t>
  </si>
  <si>
    <t>168-D  BREEZES DRIVE BLDG 38 LEXINGTON, SC 29072</t>
  </si>
  <si>
    <t>007-0132500 5</t>
  </si>
  <si>
    <t>167-A  BREEZES DRIVE BLDG 30 LEXINGTON, SC 29072</t>
  </si>
  <si>
    <t>007-0132600 4</t>
  </si>
  <si>
    <t>167-B  BREEZES DRIVE BLDG 30 LEXINGTON, SC 29072</t>
  </si>
  <si>
    <t>007-0132700 3</t>
  </si>
  <si>
    <t>167-C  BREEZES DRIVE BLDG 30 LEXINGTON, SC 29072</t>
  </si>
  <si>
    <t>007-0132800 1</t>
  </si>
  <si>
    <t>167-D  BREEZES DRIVE BLDG 30 LEXINGTON, SC 29072</t>
  </si>
  <si>
    <t>007-0132900 7</t>
  </si>
  <si>
    <t>161-A  BREEZES DRIVE BLDG 29 LEXINGTON, SC 29072</t>
  </si>
  <si>
    <t>007-0133000 5</t>
  </si>
  <si>
    <t>161-B  BREEZES DRIVE BLDG 29 LEXINGTON, SC 29072</t>
  </si>
  <si>
    <t>007-0133100 1</t>
  </si>
  <si>
    <t>161-C  BREEZES DRIVE BLDG 29 LEXINGTON, SC 29072</t>
  </si>
  <si>
    <t>007-0133200 2</t>
  </si>
  <si>
    <t>155-A  BREEZES DRIVE BLDG 28 LEXINGTON, SC 29072</t>
  </si>
  <si>
    <t>007-0133300 6</t>
  </si>
  <si>
    <t>155-B  BREEZES DRIVE BLDG 28 LEXINGTON, SC 29072</t>
  </si>
  <si>
    <t>007-0133400 7</t>
  </si>
  <si>
    <t>155-C  BREEZES DRIVE BLDG 28 LEXINGTON, SC 29072</t>
  </si>
  <si>
    <t>007-0133500 3</t>
  </si>
  <si>
    <t>149-A  BREEZES DRIVE BLDG 27 LEXINGTON, SC 29072</t>
  </si>
  <si>
    <t>007-0133550 8</t>
  </si>
  <si>
    <t>149-B  BREEZES DRIVE BLDG 27 LEXINGTON, SC 29072</t>
  </si>
  <si>
    <t>007-0133600 7</t>
  </si>
  <si>
    <t>149-C  BREEZES DRIVE BLDG 27 LEXINGTON, SC 29072</t>
  </si>
  <si>
    <t>007-0133700 8</t>
  </si>
  <si>
    <t>143-A  BREEZES DRIVE BLDG 26 LEXINGTON, SC 29072</t>
  </si>
  <si>
    <t>007-0133800 3</t>
  </si>
  <si>
    <t>143-B  BREEZES DRIVE BLDG 26 LEXINGTON, SC 29072</t>
  </si>
  <si>
    <t>007-0133850 5</t>
  </si>
  <si>
    <t>143-C  BREEZES DRIVE BLDG 26 LEXINGTON, SC 29072</t>
  </si>
  <si>
    <t>007-0133875 1</t>
  </si>
  <si>
    <t>137-A  BREEZES DRIVE BLDG 25 LEXINGTON, SC 29072</t>
  </si>
  <si>
    <t>007-0133900 4</t>
  </si>
  <si>
    <t>137-B  BREEZES DRIVE BLDG 25 LEXINGTON, SC 29072</t>
  </si>
  <si>
    <t>007-0134000 5</t>
  </si>
  <si>
    <t>137-C  BREEZES DRIVE BLDG 25 LEXINGTON, SC 29072</t>
  </si>
  <si>
    <t>007-0134100 3</t>
  </si>
  <si>
    <t>131-A  BREEZES DRIVE BLDG 24 LEXINGTON, SC 29072</t>
  </si>
  <si>
    <t>007-0134200 4</t>
  </si>
  <si>
    <t>131-B  BREEZES DRIVE BLDG 24 LEXINGTON, SC 29072</t>
  </si>
  <si>
    <t>007-0134300 6</t>
  </si>
  <si>
    <t>131-C  BREEZES DRIVE BLDG 24 LEXINGTON, SC 29072</t>
  </si>
  <si>
    <t>007-0134400 4</t>
  </si>
  <si>
    <t>125-A  BREEZES DRIVE BLDG 23 LEXINGTON, SC 29072</t>
  </si>
  <si>
    <t>007-0134500 2</t>
  </si>
  <si>
    <t>125-B  BREEZES DRIVE BLDG 23 LEXINGTON, SC 29072</t>
  </si>
  <si>
    <t>007-0134600 7</t>
  </si>
  <si>
    <t>125-C  BREEZES DRIVE BLDG 23 LEXINGTON, SC 29072</t>
  </si>
  <si>
    <t>007-0134700 9</t>
  </si>
  <si>
    <t>119-A  BREEZES DRIVE BLDG 22 LEXINGTON, SC 29072</t>
  </si>
  <si>
    <t>007-0134800 5</t>
  </si>
  <si>
    <t>119-B  BREEZES DRIVE BLDG 22 LEXINGTON, SC 29072</t>
  </si>
  <si>
    <t>007-0134900 3</t>
  </si>
  <si>
    <t>119-C  BREEZES DRIVE BLDG 22 LEXINGTON, SC 29072</t>
  </si>
  <si>
    <t>007-0135000 6</t>
  </si>
  <si>
    <t>113-A  BREEZES DRIVE BLDG 21 LEXINGTON, SC 29072</t>
  </si>
  <si>
    <t>007-0135100 5</t>
  </si>
  <si>
    <t>113-B  BREEZES DRIVE BLDG 21 LEXINGTON, SC 29072</t>
  </si>
  <si>
    <t>007-0135200 7</t>
  </si>
  <si>
    <t>113-C  BREEZES DRIVE BLDG 21 LEXINGTON, SC 29072</t>
  </si>
  <si>
    <t>007-0135300 4</t>
  </si>
  <si>
    <t>113-D  BREEZES DRIVE BLDG 21 LEXINGTON, SC 29072</t>
  </si>
  <si>
    <t>007-0136000 1</t>
  </si>
  <si>
    <t>115  GRAND PALM CIRCLE CLUBHOUSE LEXINGTON, SC 29072</t>
  </si>
  <si>
    <t>007-0136100 3</t>
  </si>
  <si>
    <t>112-A  WATERWAY COURT BLDG 20 LEXINGTON, SC 29072</t>
  </si>
  <si>
    <t>007-0136200 4</t>
  </si>
  <si>
    <t>112-B  WATERWAY COURT BLDG 20 LEXINGTON, SC 29072</t>
  </si>
  <si>
    <t>007-0136250 1</t>
  </si>
  <si>
    <t>112-C  WATERWAY COURT BLDG 20 LEXINGTON, SC 29072</t>
  </si>
  <si>
    <t>007-0136300 3</t>
  </si>
  <si>
    <t>118-A  WATERWAY COURT BLDG 19 LEXINGTON, SC 29072</t>
  </si>
  <si>
    <t>007-0136325 7</t>
  </si>
  <si>
    <t>118-B  WATERWAY COURT BLDG 19 LEXINGTON, SC 29072</t>
  </si>
  <si>
    <t>007-0136350 6</t>
  </si>
  <si>
    <t>118-C  WATERWAY COURT BLDG 19 LEXINGTON, SC 29072</t>
  </si>
  <si>
    <t>007-0136400 5</t>
  </si>
  <si>
    <t>140-A  WATERWAY COURT BLDG 18 LEXINGTON, SC 29072</t>
  </si>
  <si>
    <t>007-0136425 7</t>
  </si>
  <si>
    <t>140-B  WATERWAY COURT BLDG 18 LEXINGTON, SC 29072</t>
  </si>
  <si>
    <t>007-0136450 5</t>
  </si>
  <si>
    <t>140-C  WATERWAY COURT BLDG 18 LEXINGTON, SC 29072</t>
  </si>
  <si>
    <t>007-0136500 3</t>
  </si>
  <si>
    <t>133-A  WATERWAY COURT BLDG 17 LEXINGTON, SC 29072</t>
  </si>
  <si>
    <t>007-0136600 12</t>
  </si>
  <si>
    <t>133-B  WATERWAY COURT BLDG 17 LEXINGTON, SC 29072</t>
  </si>
  <si>
    <t>007-0136650 6</t>
  </si>
  <si>
    <t>133-C  WATERWAY COURT BLDG 17 LEXINGTON, SC 29072</t>
  </si>
  <si>
    <t>007-0136700 4</t>
  </si>
  <si>
    <t>127-A  WATERWAY COURT BLDG 16 LEXINGTON, SC 29072</t>
  </si>
  <si>
    <t>007-0136750 7</t>
  </si>
  <si>
    <t>127-B  WATERWAY COURT BLDG 16 LEXINGTON, SC 29072</t>
  </si>
  <si>
    <t>007-0136800 8</t>
  </si>
  <si>
    <t>127-C  WATERWAY COURT BLDG 16 LEXINGTON, SC 29072</t>
  </si>
  <si>
    <t>007-0136900 5</t>
  </si>
  <si>
    <t>121-A  WATERWAY COURT BLDG 15 LEXINGTON, SC 29072</t>
  </si>
  <si>
    <t>007-0137000 6</t>
  </si>
  <si>
    <t>121-B  WATERWAY COURT BLDG 15 LEXINGTON, SC 29072</t>
  </si>
  <si>
    <t>007-0137100 6</t>
  </si>
  <si>
    <t>121-C  WATERWAY COURT BLDG 15 LEXINGTON, SC 29072</t>
  </si>
  <si>
    <t>007-0137200 2</t>
  </si>
  <si>
    <t>113-A  WATERWAY COURT BLDG 14 LEXINGTON, SC 29072</t>
  </si>
  <si>
    <t>007-0137300 1</t>
  </si>
  <si>
    <t>113-B  WATERWAY COURT BLDG 14 LEXINGTON, SC 29072</t>
  </si>
  <si>
    <t>007-0137400 4</t>
  </si>
  <si>
    <t>113-C  WATERWAY COURT BLDG 14 LEXINGTON, SC 29072</t>
  </si>
  <si>
    <t>007-0137500 6</t>
  </si>
  <si>
    <t>107-A  WATERWAY COURT BLDG 13 LEXINGTON, SC 29072</t>
  </si>
  <si>
    <t>007-0137550 2</t>
  </si>
  <si>
    <t>107-B  WATERWAY COURT BLDG 13 LEXINGTON, SC 29072</t>
  </si>
  <si>
    <t>007-0137600 3</t>
  </si>
  <si>
    <t>107-C  WATERWAY COURT BLDG 13 LEXINGTON, SC 29072</t>
  </si>
  <si>
    <t>007-0137700 8</t>
  </si>
  <si>
    <t>112-A  SANDLAPPER WAY BLDG 1 LEXINGTON, SC 29072</t>
  </si>
  <si>
    <t>007-0137750 8</t>
  </si>
  <si>
    <t>112-B  SANDLAPPER WAY BLDG 1 LEXINGTON, SC 29072</t>
  </si>
  <si>
    <t>007-0137800 9</t>
  </si>
  <si>
    <t>112-C  SANDLAPPER WAY BLDG 1 LEXINGTON, SC 29072</t>
  </si>
  <si>
    <t>007-0137850 3</t>
  </si>
  <si>
    <t>112-D  SANDLAPPER WAY BLDG 1 LEXINGTON, SC 29072</t>
  </si>
  <si>
    <t>007-0137875 4</t>
  </si>
  <si>
    <t>118-A  SANDLAPPER WAY BLDG 2 LEXINGTON, SC 29072</t>
  </si>
  <si>
    <t>007-0137900 5</t>
  </si>
  <si>
    <t>118-B  SANDLAPPER WAY BLDG 2 LEXINGTON, SC 29072</t>
  </si>
  <si>
    <t>007-0138000 13</t>
  </si>
  <si>
    <t>118-C  SANDLAPPER WAY BLDG 2 LEXINGTON, SC 29072</t>
  </si>
  <si>
    <t>007-0138100 3</t>
  </si>
  <si>
    <t>181-A  SANDLAPPER WAY BLDG 12 LEXINGTON, SC 29072</t>
  </si>
  <si>
    <t>007-0138200 5</t>
  </si>
  <si>
    <t>181-B  SANDLAPPER WAY BLDG 12 LEXINGTON, SC 29072</t>
  </si>
  <si>
    <t>007-0138300 12</t>
  </si>
  <si>
    <t>181-C  SANDLAPPER WAY BLDG 12 LEXINGTON, SC 29072</t>
  </si>
  <si>
    <t>007-0138400 5</t>
  </si>
  <si>
    <t>175-A  SANDLAPPER WAY BLDG 11 LEXINGTON, SC 29072</t>
  </si>
  <si>
    <t>007-0138500 4</t>
  </si>
  <si>
    <t>175-B  SANDLAPPER WAY BLDG 11 LEXINGTON, SC 29072</t>
  </si>
  <si>
    <t>007-0138600 5</t>
  </si>
  <si>
    <t>175-C  SANDLAPPER WAY BLDG 11 LEXINGTON, SC 29072</t>
  </si>
  <si>
    <t>007-0138700 4</t>
  </si>
  <si>
    <t>169-A  SANDLAPPER WAY BLDG 10 LEXINGTON, SC 29072</t>
  </si>
  <si>
    <t>007-0138800 4</t>
  </si>
  <si>
    <t>169-B  SANDLAPPER WAY BLDG 10 LEXINGTON, SC 29072</t>
  </si>
  <si>
    <t>007-0138900 10</t>
  </si>
  <si>
    <t>169-C  SANDLAPPER WAY BLDG 10 LEXINGTON, SC 29072</t>
  </si>
  <si>
    <t>007-0139000 4</t>
  </si>
  <si>
    <t>163-A  SANDLAPPER WAY BLDG 9 LEXINGTON, SC 29072</t>
  </si>
  <si>
    <t>007-0139100 2</t>
  </si>
  <si>
    <t>163-B  SANDLAPPER WAY BLDG 9 LEXINGTON, SC 29072</t>
  </si>
  <si>
    <t>007-0139150 4</t>
  </si>
  <si>
    <t>163-C  SANDLAPPER WAY BLDG 9 LEXINGTON, SC 29072</t>
  </si>
  <si>
    <t>007-0139200 2</t>
  </si>
  <si>
    <t>163-D  SANDLAPPER WAY BLDG 9 LEXINGTON, SC 29072</t>
  </si>
  <si>
    <t>007-0139300 4</t>
  </si>
  <si>
    <t>157-A  SANDLAPPER WAY BLDG 8 LEXINGTON, SC 29072</t>
  </si>
  <si>
    <t>007-0139325 3</t>
  </si>
  <si>
    <t>157-B  SANDLAPPER WAY BLDG 8 LEXINGTON, SC 29072</t>
  </si>
  <si>
    <t>007-0139350 6</t>
  </si>
  <si>
    <t>157-C  SANDLAPPER WAY BLDG 8 LEXINGTON, SC 29072</t>
  </si>
  <si>
    <t>007-0139400 5</t>
  </si>
  <si>
    <t>151-A  SANDLAPPER WAY BLDG 7 LEXINGTON, SC 29072</t>
  </si>
  <si>
    <t>007-0139425 2</t>
  </si>
  <si>
    <t>151-B  SANDLAPPER WAY BLDG 7 LEXINGTON, SC 29072</t>
  </si>
  <si>
    <t>007-0139450 7</t>
  </si>
  <si>
    <t>151-C  SANDLAPPER WAY BLDG 7 LEXINGTON, SC 29072</t>
  </si>
  <si>
    <t>007-0139475 3</t>
  </si>
  <si>
    <t>151-D  SANDLAPPER WAY BLDG 7 LEXINGTON, SC 29072</t>
  </si>
  <si>
    <t>007-0139500 1</t>
  </si>
  <si>
    <t>142-A  SANDLAPPER WAY BLDG 6 LEXINGTON, SC 29072</t>
  </si>
  <si>
    <t>007-0139550 4</t>
  </si>
  <si>
    <t>142-B  SANDLAPPER WAY BLDG 6 LEXINGTON, SC 29072</t>
  </si>
  <si>
    <t>007-0139600 8</t>
  </si>
  <si>
    <t>142-C  SANDLAPPER WAY BLDG 6 LEXINGTON, SC 29072</t>
  </si>
  <si>
    <t>007-0139615 0</t>
  </si>
  <si>
    <t xml:space="preserve"> SANDLAPPER WAY BOAT PARKING LOTLEXINGTON, SC 29072</t>
  </si>
  <si>
    <t>007-0139625 5</t>
  </si>
  <si>
    <t>136-A  SANDLAPPER WAY BLDG 5 LEXINGTON, SC 29072</t>
  </si>
  <si>
    <t>007-0139650 3</t>
  </si>
  <si>
    <t>136-B  SANDLAPPER WAY BLDG 5 LEXINGTON, SC 29072</t>
  </si>
  <si>
    <t>007-0139675 4</t>
  </si>
  <si>
    <t>130-A  SANDLAPPER WAY BLDG 4 LEXINGTON, SC 29072</t>
  </si>
  <si>
    <t>007-0139700 5</t>
  </si>
  <si>
    <t>136-C  SANDLAPPER WAY BLDG 5 LEXINGTON, SC 29072</t>
  </si>
  <si>
    <t>007-0139800 4</t>
  </si>
  <si>
    <t>130-B  SANDLAPPER WAY BLDG 4 LEXINGTON, SC 29072</t>
  </si>
  <si>
    <t>007-0139900 4</t>
  </si>
  <si>
    <t>130-C  SANDLAPPER WAY BLDG 4 LEXINGTON, SC 29072</t>
  </si>
  <si>
    <t>007-0140000 7</t>
  </si>
  <si>
    <t>130-D  SANDLAPPER WAY BLDG 4 LEXINGTON, SC 29072</t>
  </si>
  <si>
    <t>007-0140050 3</t>
  </si>
  <si>
    <t>124-A  SANDLAPPER WAY BLDG 3 LEXINGTON, SC 29072</t>
  </si>
  <si>
    <t>007-0140075 6</t>
  </si>
  <si>
    <t>124-B  SANDLAPPER WAY BLDG 3 LEXINGTON, SC 29072</t>
  </si>
  <si>
    <t>007-0140100 8</t>
  </si>
  <si>
    <t>124-C  SANDLAPPER WAY BLDG 3 LEXINGTON, SC 29072</t>
  </si>
  <si>
    <t>007-0140200 1</t>
  </si>
  <si>
    <t xml:space="preserve"> WATER FEATURE @ FRONT ENTRANCE LEXINGTON, SC 29072</t>
  </si>
  <si>
    <t>027-0012000 1</t>
  </si>
  <si>
    <t>340  BEULAH CHURCH ROAD GILBERT, SC 29054</t>
  </si>
  <si>
    <t>027-0052100 1</t>
  </si>
  <si>
    <t>MARTINS  CROSSING, LOT 14 GILBERT, SC 29054</t>
  </si>
  <si>
    <t>027-0052105 1</t>
  </si>
  <si>
    <t>MARTINS  CROSSING, LOT 5 GILBERT, SC 29054</t>
  </si>
  <si>
    <t>027-0052106 1</t>
  </si>
  <si>
    <t>MARTINS  CROSSING, LOT 6 GILBERT, SC 29054</t>
  </si>
  <si>
    <t>027-0052107 1</t>
  </si>
  <si>
    <t>MARTINS  CROSSING, LOT 32 GILBERT, SC 29054</t>
  </si>
  <si>
    <t>027-0052108 1</t>
  </si>
  <si>
    <t>MARTINS  CROSSING, LOT 53 GILBERT, SC 29054</t>
  </si>
  <si>
    <t>027-0052109 1</t>
  </si>
  <si>
    <t>MARTINS  CROSSING, LOT 9 GILBERT, SC 29054</t>
  </si>
  <si>
    <t>027-0055120 1</t>
  </si>
  <si>
    <t>1328  CAMPING ROAD GILBERT, SC 29054</t>
  </si>
  <si>
    <t>027-0055130 1</t>
  </si>
  <si>
    <t>1334  CAMPING ROAD GILBERT, SC 29054</t>
  </si>
  <si>
    <t>027-0055210 1</t>
  </si>
  <si>
    <t>1370  CAMPING ROAD GILBERT, SC 29054</t>
  </si>
  <si>
    <t>027-0055450 1</t>
  </si>
  <si>
    <t>Physical/Visual Inspection</t>
  </si>
  <si>
    <t xml:space="preserve"> 3/4</t>
  </si>
  <si>
    <t>RESIDENTIAL - IMPROVED</t>
  </si>
  <si>
    <t>RURAL - UNIMPROVED</t>
  </si>
  <si>
    <t>TOWN OF GILBERT</t>
  </si>
  <si>
    <t>RURAL - IMPROVED</t>
  </si>
  <si>
    <t>LAKEFRONT - IMPROVED</t>
  </si>
  <si>
    <t>GENERAL COMMERCIAL - IMPROVED</t>
  </si>
  <si>
    <t>OFFICE BUILDING</t>
  </si>
  <si>
    <t>CHURCH</t>
  </si>
  <si>
    <t>HORIZONTAL PROPERTY REGIME</t>
  </si>
  <si>
    <t>CONVENIENCE STORE - MULTI USE</t>
  </si>
  <si>
    <t>RESIDENTIAL - UNIMPROVED</t>
  </si>
  <si>
    <t>MOBILE HOME C/W REAL ESTATE RECORD</t>
  </si>
  <si>
    <t>HOMEOWNERS ASSOC - IMPROVED</t>
  </si>
  <si>
    <t>COUNTY</t>
  </si>
  <si>
    <t>DUPLEX</t>
  </si>
  <si>
    <t>RETAIL STORE</t>
  </si>
  <si>
    <t>MOBILE HOME PARK</t>
  </si>
  <si>
    <t>SCHOOL DISTRICT #1</t>
  </si>
  <si>
    <t>CONDOMINIUM</t>
  </si>
  <si>
    <t>DETITLED MOBILE HOME</t>
  </si>
  <si>
    <t>CONVENIENCE STORE</t>
  </si>
  <si>
    <t>COMMERCIAL BUILT AS RESIDENTIAL</t>
  </si>
  <si>
    <t>WATER AND SEWER</t>
  </si>
  <si>
    <t>DETENTION POND/ DRAINAGE EASEMENT</t>
  </si>
  <si>
    <t>OFFICE BUILDING - MULTI USE</t>
  </si>
  <si>
    <t>DISABLED VETERAN</t>
  </si>
  <si>
    <t>TELEPHONE COMPANY</t>
  </si>
  <si>
    <t>LUMBER YARD</t>
  </si>
  <si>
    <t>MOBILE HOME PARK - MULTI USE</t>
  </si>
  <si>
    <t>SUBDIVISION COMMON AREA</t>
  </si>
  <si>
    <t>LAKEFRONT - UNIMPROVED</t>
  </si>
  <si>
    <t>GARAGE &amp; AUTO CENTER</t>
  </si>
  <si>
    <t>DANCE STUDIO</t>
  </si>
  <si>
    <t>RURAL - MULTI USE</t>
  </si>
  <si>
    <t>RESIDENTIAL - MULTI USE</t>
  </si>
  <si>
    <t>BARBER &amp; BEAUTY SHOP</t>
  </si>
  <si>
    <t>POST OFFICE</t>
  </si>
  <si>
    <t>DAY CARE CENTER</t>
  </si>
  <si>
    <t>LEXINGTON RECREATION CENTER</t>
  </si>
  <si>
    <t>GENERAL COMMERCIAL - MULTI USE</t>
  </si>
  <si>
    <t>RETAIL STORE - MULTI USE</t>
  </si>
  <si>
    <t>HOMEOWNERS ASSOC - UNIMPROVED</t>
  </si>
  <si>
    <t>CLUB (OPTIMIST,LIONS,CIVIC)</t>
  </si>
  <si>
    <t>BABCOCK CENTER</t>
  </si>
  <si>
    <t>MOBILE HOME C/W REAL EST RECORD - MULTI</t>
  </si>
  <si>
    <t>KENNEL/PET LODGE</t>
  </si>
  <si>
    <t>RESTAURANT</t>
  </si>
  <si>
    <t>GARAGE &amp; AUTO CENTER - MULTI USE</t>
  </si>
  <si>
    <t>LEGAL RES IN COMMERCIAL ZONED AREA</t>
  </si>
  <si>
    <t>BAR/NIGHTCLUB</t>
  </si>
  <si>
    <t>POLE BUILDING</t>
  </si>
  <si>
    <t>WAREHOUSE &amp; STORAGE</t>
  </si>
  <si>
    <t>DETITLED MOBILE HOME - MULTI USE</t>
  </si>
  <si>
    <t>NURSERY &amp; GREENHOUSE - MULTI USE</t>
  </si>
  <si>
    <t>COMMUNITY CENTER AND CAMP</t>
  </si>
  <si>
    <t>GENERAL COMMERCIAL - UNIMPROVED</t>
  </si>
  <si>
    <t>MINI WAREHOUSE - MULTI USE</t>
  </si>
  <si>
    <t>SHOWROOM - MULTI USE</t>
  </si>
  <si>
    <t>WAREHOUSE</t>
  </si>
  <si>
    <t>SHOPPING CENTER - NEIGHBORHOOD</t>
  </si>
  <si>
    <t>HEALTH SERVICE CENTER</t>
  </si>
  <si>
    <t>LEGAL RES IN COMM ZONED AREA - MULTI USE</t>
  </si>
  <si>
    <t>BANK</t>
  </si>
  <si>
    <t>PROPERTY APPRAISED BY DEPT OF REVENUE</t>
  </si>
  <si>
    <t>Marty Gassaro</t>
  </si>
  <si>
    <t xml:space="preserve"> mjgassaro@gsrwater.com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</si>
</sst>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i/>
      <sz val="11"/>
      <color rgb="FF0070C0"/>
      <name val="Calibri"/>
      <family val="2"/>
      <scheme val="minor"/>
    </font>
    <font>
      <sz val="8"/>
      <name val="Calibri"/>
      <family val="2"/>
      <scheme val="minor"/>
    </font>
    <font>
      <b/>
      <sz val="11"/>
      <color rgb="FFFF0000"/>
      <name val="Calibri"/>
      <family val="2"/>
      <scheme val="minor"/>
    </font>
    <font>
      <u/>
      <sz val="11"/>
      <color theme="10"/>
      <name val="Calibri"/>
      <family val="2"/>
      <scheme val="minor"/>
    </font>
  </fonts>
  <fills count="6">
    <fill>
      <patternFill patternType="none"/>
    </fill>
    <fill>
      <patternFill patternType="gray125"/>
    </fill>
    <fill>
      <patternFill patternType="solid">
        <fgColor rgb="FFE5F4D4"/>
        <bgColor indexed="64"/>
      </patternFill>
    </fill>
    <fill>
      <patternFill patternType="solid">
        <fgColor rgb="FF9BE5FF"/>
        <bgColor indexed="64"/>
      </patternFill>
    </fill>
    <fill>
      <patternFill patternType="solid">
        <fgColor theme="6"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s>
  <cellStyleXfs count="2">
    <xf numFmtId="0" fontId="0" fillId="0" borderId="0"/>
    <xf numFmtId="0" fontId="7" fillId="0" borderId="0" applyNumberFormat="0" applyFill="0" applyBorder="0" applyAlignment="0" applyProtection="0"/>
  </cellStyleXfs>
  <cellXfs count="55">
    <xf numFmtId="0" fontId="0" fillId="0" borderId="0" xfId="0"/>
    <xf numFmtId="0" fontId="0" fillId="0" borderId="0" xfId="0" applyAlignment="1">
      <alignment vertical="top" wrapText="1"/>
    </xf>
    <xf numFmtId="0" fontId="0" fillId="0" borderId="20" xfId="0" applyBorder="1"/>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Protection="1">
      <protection locked="0"/>
    </xf>
    <xf numFmtId="0" fontId="0" fillId="0" borderId="20" xfId="0" applyBorder="1" applyProtection="1">
      <protection locked="0"/>
    </xf>
    <xf numFmtId="0" fontId="0" fillId="0" borderId="20" xfId="0" applyBorder="1" applyAlignment="1" applyProtection="1">
      <alignment wrapText="1"/>
      <protection locked="0"/>
    </xf>
    <xf numFmtId="0" fontId="0" fillId="0" borderId="0" xfId="0" applyAlignment="1" applyProtection="1">
      <alignment horizontal="center"/>
      <protection locked="0"/>
    </xf>
    <xf numFmtId="0" fontId="3" fillId="3"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0" fillId="0" borderId="13" xfId="0" applyBorder="1" applyAlignment="1">
      <alignment horizontal="right" vertical="top"/>
    </xf>
    <xf numFmtId="0" fontId="0" fillId="0" borderId="6" xfId="0" applyBorder="1"/>
    <xf numFmtId="0" fontId="0" fillId="0" borderId="4" xfId="0" applyBorder="1" applyAlignment="1">
      <alignment horizontal="right" vertical="top"/>
    </xf>
    <xf numFmtId="0" fontId="0" fillId="0" borderId="7" xfId="0" applyBorder="1"/>
    <xf numFmtId="0" fontId="0" fillId="0" borderId="5" xfId="0" applyBorder="1" applyAlignment="1">
      <alignment horizontal="right" vertical="top"/>
    </xf>
    <xf numFmtId="0" fontId="0" fillId="0" borderId="8" xfId="0" applyBorder="1"/>
    <xf numFmtId="0" fontId="1" fillId="0" borderId="3" xfId="0" applyFont="1" applyBorder="1" applyAlignment="1">
      <alignment horizontal="right"/>
    </xf>
    <xf numFmtId="0" fontId="1" fillId="0" borderId="4" xfId="0" applyFont="1" applyBorder="1" applyAlignment="1">
      <alignment horizontal="right"/>
    </xf>
    <xf numFmtId="0" fontId="0" fillId="5" borderId="1" xfId="0" applyFill="1" applyBorder="1" applyProtection="1">
      <protection locked="0"/>
    </xf>
    <xf numFmtId="0" fontId="0" fillId="5" borderId="1" xfId="0" applyFill="1" applyBorder="1"/>
    <xf numFmtId="0" fontId="0" fillId="0" borderId="20" xfId="0" applyBorder="1" applyAlignment="1" applyProtection="1">
      <alignment horizontal="left"/>
      <protection locked="0"/>
    </xf>
    <xf numFmtId="0" fontId="0" fillId="3" borderId="2" xfId="0" applyFill="1"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vertical="center"/>
    </xf>
    <xf numFmtId="0" fontId="0" fillId="0" borderId="0" xfId="0" applyAlignment="1">
      <alignment horizontal="center"/>
    </xf>
    <xf numFmtId="14" fontId="0" fillId="0" borderId="7" xfId="0" applyNumberFormat="1" applyBorder="1" applyAlignment="1" applyProtection="1">
      <alignment horizontal="left" vertical="top"/>
      <protection locked="0"/>
    </xf>
    <xf numFmtId="0" fontId="1" fillId="0" borderId="20" xfId="0" applyFont="1" applyBorder="1" applyAlignment="1" applyProtection="1">
      <alignment horizontal="center"/>
      <protection locked="0"/>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6" fillId="0" borderId="16"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6" fillId="0" borderId="18" xfId="0" applyFont="1" applyBorder="1" applyAlignment="1" applyProtection="1">
      <alignment horizontal="center" vertical="top" wrapText="1"/>
      <protection locked="0"/>
    </xf>
    <xf numFmtId="0" fontId="6" fillId="0" borderId="19"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10" xfId="0" applyFont="1" applyBorder="1" applyAlignment="1" applyProtection="1">
      <alignment horizontal="center" vertical="top" wrapText="1"/>
      <protection locked="0"/>
    </xf>
    <xf numFmtId="0" fontId="7" fillId="0" borderId="7" xfId="1" applyBorder="1" applyAlignment="1" applyProtection="1">
      <alignment horizontal="left" vertical="top"/>
      <protection locked="0"/>
    </xf>
    <xf numFmtId="0" fontId="0" fillId="0" borderId="8" xfId="0" applyBorder="1" applyAlignment="1" applyProtection="1">
      <alignment horizontal="left" vertical="top"/>
      <protection locked="0"/>
    </xf>
    <xf numFmtId="0" fontId="1" fillId="0" borderId="4" xfId="0" applyFont="1" applyBorder="1" applyAlignment="1">
      <alignment horizontal="right" vertical="top"/>
    </xf>
    <xf numFmtId="0" fontId="1" fillId="0" borderId="5" xfId="0" applyFont="1" applyBorder="1" applyAlignment="1">
      <alignment horizontal="right" vertical="top"/>
    </xf>
    <xf numFmtId="0" fontId="1" fillId="0" borderId="11" xfId="0" applyFont="1" applyBorder="1" applyAlignment="1">
      <alignment horizontal="center"/>
    </xf>
    <xf numFmtId="0" fontId="1" fillId="0" borderId="12" xfId="0" applyFont="1" applyBorder="1" applyAlignment="1">
      <alignment horizontal="center"/>
    </xf>
    <xf numFmtId="0" fontId="0" fillId="0" borderId="4" xfId="0" applyBorder="1" applyAlignment="1">
      <alignment horizontal="right" vertical="top" wrapText="1"/>
    </xf>
    <xf numFmtId="0" fontId="0" fillId="0" borderId="7" xfId="0" applyBorder="1" applyAlignment="1">
      <alignment horizontal="right" vertical="center"/>
    </xf>
    <xf numFmtId="0" fontId="0" fillId="0" borderId="0" xfId="0" applyAlignment="1">
      <alignment horizontal="center"/>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1" xfId="0" applyBorder="1" applyAlignment="1" applyProtection="1">
      <alignment horizontal="center"/>
      <protection locked="0"/>
    </xf>
    <xf numFmtId="0" fontId="0" fillId="0" borderId="7" xfId="0"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colors>
    <mruColors>
      <color rgb="FFE5F4D4"/>
      <color rgb="FF9BE5FF"/>
      <color rgb="FF6D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1628775</xdr:colOff>
      <xdr:row>0</xdr:row>
      <xdr:rowOff>1130900</xdr:rowOff>
    </xdr:to>
    <xdr:pic>
      <xdr:nvPicPr>
        <xdr:cNvPr id="3" name="Picture 2">
          <a:extLst>
            <a:ext uri="{FF2B5EF4-FFF2-40B4-BE49-F238E27FC236}">
              <a16:creationId xmlns:a16="http://schemas.microsoft.com/office/drawing/2014/main" id="{621AE3E4-9AFD-D9B0-BC3A-807D156B0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0"/>
          <a:ext cx="2571750" cy="113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0</xdr:row>
      <xdr:rowOff>0</xdr:rowOff>
    </xdr:from>
    <xdr:to>
      <xdr:col>1</xdr:col>
      <xdr:colOff>1590675</xdr:colOff>
      <xdr:row>0</xdr:row>
      <xdr:rowOff>1055507</xdr:rowOff>
    </xdr:to>
    <xdr:pic>
      <xdr:nvPicPr>
        <xdr:cNvPr id="4" name="Picture 3">
          <a:extLst>
            <a:ext uri="{FF2B5EF4-FFF2-40B4-BE49-F238E27FC236}">
              <a16:creationId xmlns:a16="http://schemas.microsoft.com/office/drawing/2014/main" id="{8A3E5336-18A6-FDE2-3898-A955D5ACF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0"/>
          <a:ext cx="2400300" cy="1055507"/>
        </a:xfrm>
        <a:prstGeom prst="rect">
          <a:avLst/>
        </a:prstGeom>
      </xdr:spPr>
    </xdr:pic>
    <xdr:clientData/>
  </xdr:twoCellAnchor>
  <xdr:twoCellAnchor>
    <xdr:from>
      <xdr:col>1</xdr:col>
      <xdr:colOff>76201</xdr:colOff>
      <xdr:row>1</xdr:row>
      <xdr:rowOff>85726</xdr:rowOff>
    </xdr:from>
    <xdr:to>
      <xdr:col>1</xdr:col>
      <xdr:colOff>2247901</xdr:colOff>
      <xdr:row>6</xdr:row>
      <xdr:rowOff>114300</xdr:rowOff>
    </xdr:to>
    <xdr:sp macro="" textlink="">
      <xdr:nvSpPr>
        <xdr:cNvPr id="7" name="TextBox 6">
          <a:extLst>
            <a:ext uri="{FF2B5EF4-FFF2-40B4-BE49-F238E27FC236}">
              <a16:creationId xmlns:a16="http://schemas.microsoft.com/office/drawing/2014/main" id="{0BEED55C-05F5-5B06-7438-DA1802D7936E}"/>
            </a:ext>
          </a:extLst>
        </xdr:cNvPr>
        <xdr:cNvSpPr txBox="1"/>
      </xdr:nvSpPr>
      <xdr:spPr>
        <a:xfrm>
          <a:off x="1390651" y="1162051"/>
          <a:ext cx="2171700" cy="98107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400"/>
            <a:t>Enter your system information here</a:t>
          </a:r>
        </a:p>
      </xdr:txBody>
    </xdr:sp>
    <xdr:clientData/>
  </xdr:twoCellAnchor>
  <xdr:twoCellAnchor>
    <xdr:from>
      <xdr:col>1</xdr:col>
      <xdr:colOff>85725</xdr:colOff>
      <xdr:row>9</xdr:row>
      <xdr:rowOff>76201</xdr:rowOff>
    </xdr:from>
    <xdr:to>
      <xdr:col>1</xdr:col>
      <xdr:colOff>2333625</xdr:colOff>
      <xdr:row>13</xdr:row>
      <xdr:rowOff>123825</xdr:rowOff>
    </xdr:to>
    <xdr:sp macro="" textlink="">
      <xdr:nvSpPr>
        <xdr:cNvPr id="8" name="TextBox 7">
          <a:extLst>
            <a:ext uri="{FF2B5EF4-FFF2-40B4-BE49-F238E27FC236}">
              <a16:creationId xmlns:a16="http://schemas.microsoft.com/office/drawing/2014/main" id="{A9432A07-8DCE-4E42-9E88-503C7B1B3C34}"/>
            </a:ext>
          </a:extLst>
        </xdr:cNvPr>
        <xdr:cNvSpPr txBox="1"/>
      </xdr:nvSpPr>
      <xdr:spPr>
        <a:xfrm>
          <a:off x="1400175" y="2705101"/>
          <a:ext cx="2247900" cy="80962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These values</a:t>
          </a:r>
          <a:r>
            <a:rPr lang="en-US" sz="1100" baseline="0"/>
            <a:t> will auto-update when you enter materials data. This area is locked on the template page</a:t>
          </a:r>
          <a:endParaRPr lang="en-US" sz="1100"/>
        </a:p>
      </xdr:txBody>
    </xdr:sp>
    <xdr:clientData/>
  </xdr:twoCellAnchor>
  <xdr:twoCellAnchor>
    <xdr:from>
      <xdr:col>0</xdr:col>
      <xdr:colOff>466726</xdr:colOff>
      <xdr:row>16</xdr:row>
      <xdr:rowOff>133350</xdr:rowOff>
    </xdr:from>
    <xdr:to>
      <xdr:col>1</xdr:col>
      <xdr:colOff>1971676</xdr:colOff>
      <xdr:row>19</xdr:row>
      <xdr:rowOff>38099</xdr:rowOff>
    </xdr:to>
    <xdr:sp macro="" textlink="">
      <xdr:nvSpPr>
        <xdr:cNvPr id="9" name="TextBox 8">
          <a:extLst>
            <a:ext uri="{FF2B5EF4-FFF2-40B4-BE49-F238E27FC236}">
              <a16:creationId xmlns:a16="http://schemas.microsoft.com/office/drawing/2014/main" id="{F236A6B1-477E-4B2D-B73D-724C5C769297}"/>
            </a:ext>
          </a:extLst>
        </xdr:cNvPr>
        <xdr:cNvSpPr txBox="1"/>
      </xdr:nvSpPr>
      <xdr:spPr>
        <a:xfrm>
          <a:off x="466726" y="4124325"/>
          <a:ext cx="2819400" cy="476249"/>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Any</a:t>
          </a:r>
          <a:r>
            <a:rPr lang="en-US" sz="1100" baseline="0"/>
            <a:t> general descriptors or comments go here</a:t>
          </a:r>
          <a:endParaRPr lang="en-US" sz="1100"/>
        </a:p>
      </xdr:txBody>
    </xdr:sp>
    <xdr:clientData/>
  </xdr:twoCellAnchor>
  <xdr:twoCellAnchor>
    <xdr:from>
      <xdr:col>3</xdr:col>
      <xdr:colOff>95250</xdr:colOff>
      <xdr:row>10</xdr:row>
      <xdr:rowOff>114300</xdr:rowOff>
    </xdr:from>
    <xdr:to>
      <xdr:col>3</xdr:col>
      <xdr:colOff>1447801</xdr:colOff>
      <xdr:row>18</xdr:row>
      <xdr:rowOff>161925</xdr:rowOff>
    </xdr:to>
    <xdr:sp macro="" textlink="">
      <xdr:nvSpPr>
        <xdr:cNvPr id="10" name="TextBox 9">
          <a:extLst>
            <a:ext uri="{FF2B5EF4-FFF2-40B4-BE49-F238E27FC236}">
              <a16:creationId xmlns:a16="http://schemas.microsoft.com/office/drawing/2014/main" id="{6EC4474C-3B35-46EB-AD11-A0F6D3E719CB}"/>
            </a:ext>
          </a:extLst>
        </xdr:cNvPr>
        <xdr:cNvSpPr txBox="1"/>
      </xdr:nvSpPr>
      <xdr:spPr>
        <a:xfrm>
          <a:off x="4391025" y="2933700"/>
          <a:ext cx="1352551" cy="16002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Every entry needs a Unique</a:t>
          </a:r>
          <a:r>
            <a:rPr lang="en-US" sz="1100" baseline="0"/>
            <a:t> Site ID. This can be an address or billing code or something else.</a:t>
          </a:r>
          <a:endParaRPr lang="en-US" sz="1100"/>
        </a:p>
      </xdr:txBody>
    </xdr:sp>
    <xdr:clientData/>
  </xdr:twoCellAnchor>
  <xdr:twoCellAnchor>
    <xdr:from>
      <xdr:col>4</xdr:col>
      <xdr:colOff>9525</xdr:colOff>
      <xdr:row>15</xdr:row>
      <xdr:rowOff>200024</xdr:rowOff>
    </xdr:from>
    <xdr:to>
      <xdr:col>4</xdr:col>
      <xdr:colOff>2000250</xdr:colOff>
      <xdr:row>30</xdr:row>
      <xdr:rowOff>47624</xdr:rowOff>
    </xdr:to>
    <xdr:sp macro="" textlink="">
      <xdr:nvSpPr>
        <xdr:cNvPr id="11" name="TextBox 10">
          <a:extLst>
            <a:ext uri="{FF2B5EF4-FFF2-40B4-BE49-F238E27FC236}">
              <a16:creationId xmlns:a16="http://schemas.microsoft.com/office/drawing/2014/main" id="{2BD44BD1-085D-4ED1-B7FB-57A68B633D2B}"/>
            </a:ext>
          </a:extLst>
        </xdr:cNvPr>
        <xdr:cNvSpPr txBox="1"/>
      </xdr:nvSpPr>
      <xdr:spPr>
        <a:xfrm>
          <a:off x="5848350" y="3990974"/>
          <a:ext cx="1990725" cy="2714625"/>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For your INTERNAL inventory,</a:t>
          </a:r>
          <a:r>
            <a:rPr lang="en-US" sz="1100" baseline="0"/>
            <a:t> every entry needs a locational identifier. For the PUBLIC inventory, only Lead and Galvanized Requiring Replacement lines </a:t>
          </a:r>
          <a:r>
            <a:rPr lang="en-US" sz="1100" b="1" i="1" baseline="0"/>
            <a:t>NEED</a:t>
          </a:r>
          <a:r>
            <a:rPr lang="en-US" sz="1100" baseline="0"/>
            <a:t> Locational Identifiers, it is optional for Non Lead and Unknown lines. This can also be an address, GPS coordinates, a block, intersection, or landmark. The Locational Identifier can be the same as the Unique Site ID. </a:t>
          </a:r>
          <a:endParaRPr lang="en-US" sz="1100"/>
        </a:p>
      </xdr:txBody>
    </xdr:sp>
    <xdr:clientData/>
  </xdr:twoCellAnchor>
  <xdr:twoCellAnchor>
    <xdr:from>
      <xdr:col>3</xdr:col>
      <xdr:colOff>942975</xdr:colOff>
      <xdr:row>0</xdr:row>
      <xdr:rowOff>866775</xdr:rowOff>
    </xdr:from>
    <xdr:to>
      <xdr:col>4</xdr:col>
      <xdr:colOff>752476</xdr:colOff>
      <xdr:row>8</xdr:row>
      <xdr:rowOff>38100</xdr:rowOff>
    </xdr:to>
    <xdr:sp macro="" textlink="">
      <xdr:nvSpPr>
        <xdr:cNvPr id="12" name="TextBox 11">
          <a:extLst>
            <a:ext uri="{FF2B5EF4-FFF2-40B4-BE49-F238E27FC236}">
              <a16:creationId xmlns:a16="http://schemas.microsoft.com/office/drawing/2014/main" id="{132B0828-0C75-4CE8-9991-A5AFE5457536}"/>
            </a:ext>
          </a:extLst>
        </xdr:cNvPr>
        <xdr:cNvSpPr txBox="1"/>
      </xdr:nvSpPr>
      <xdr:spPr>
        <a:xfrm>
          <a:off x="5238750" y="866775"/>
          <a:ext cx="1352551" cy="16002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 columns</a:t>
          </a:r>
          <a:r>
            <a:rPr lang="en-US" sz="1100" baseline="0"/>
            <a:t> with blue headers are required information. Each one must be filled for each entry.</a:t>
          </a:r>
          <a:endParaRPr lang="en-US" sz="1100"/>
        </a:p>
      </xdr:txBody>
    </xdr:sp>
    <xdr:clientData/>
  </xdr:twoCellAnchor>
  <xdr:twoCellAnchor>
    <xdr:from>
      <xdr:col>7</xdr:col>
      <xdr:colOff>409575</xdr:colOff>
      <xdr:row>2</xdr:row>
      <xdr:rowOff>19050</xdr:rowOff>
    </xdr:from>
    <xdr:to>
      <xdr:col>7</xdr:col>
      <xdr:colOff>1762126</xdr:colOff>
      <xdr:row>10</xdr:row>
      <xdr:rowOff>66675</xdr:rowOff>
    </xdr:to>
    <xdr:sp macro="" textlink="">
      <xdr:nvSpPr>
        <xdr:cNvPr id="13" name="TextBox 12">
          <a:extLst>
            <a:ext uri="{FF2B5EF4-FFF2-40B4-BE49-F238E27FC236}">
              <a16:creationId xmlns:a16="http://schemas.microsoft.com/office/drawing/2014/main" id="{51222FA0-BAD1-40D5-8B0F-93E028F5EBC3}"/>
            </a:ext>
          </a:extLst>
        </xdr:cNvPr>
        <xdr:cNvSpPr txBox="1"/>
      </xdr:nvSpPr>
      <xdr:spPr>
        <a:xfrm>
          <a:off x="12496800" y="1285875"/>
          <a:ext cx="1352551" cy="16002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In the template, this column is locked. It contains</a:t>
          </a:r>
          <a:r>
            <a:rPr lang="en-US" sz="1100" baseline="0"/>
            <a:t> a looped "if statement" that classifies the entire line based on the system-owned and customer-owned portions.</a:t>
          </a:r>
          <a:endParaRPr lang="en-US" sz="1100"/>
        </a:p>
      </xdr:txBody>
    </xdr:sp>
    <xdr:clientData/>
  </xdr:twoCellAnchor>
  <xdr:twoCellAnchor>
    <xdr:from>
      <xdr:col>5</xdr:col>
      <xdr:colOff>133350</xdr:colOff>
      <xdr:row>2</xdr:row>
      <xdr:rowOff>38099</xdr:rowOff>
    </xdr:from>
    <xdr:to>
      <xdr:col>5</xdr:col>
      <xdr:colOff>1990725</xdr:colOff>
      <xdr:row>19</xdr:row>
      <xdr:rowOff>152400</xdr:rowOff>
    </xdr:to>
    <xdr:sp macro="" textlink="">
      <xdr:nvSpPr>
        <xdr:cNvPr id="14" name="TextBox 13">
          <a:extLst>
            <a:ext uri="{FF2B5EF4-FFF2-40B4-BE49-F238E27FC236}">
              <a16:creationId xmlns:a16="http://schemas.microsoft.com/office/drawing/2014/main" id="{CA8CD5D0-1F28-4744-BC6A-8EC95C72A801}"/>
            </a:ext>
          </a:extLst>
        </xdr:cNvPr>
        <xdr:cNvSpPr txBox="1"/>
      </xdr:nvSpPr>
      <xdr:spPr>
        <a:xfrm>
          <a:off x="7991475" y="1304924"/>
          <a:ext cx="1857375" cy="3409951"/>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a:t>
          </a:r>
          <a:r>
            <a:rPr lang="en-US" sz="1100" baseline="0"/>
            <a:t> material of the system-owned portion of the service line is entered here. If a water system wants to be more specific for non lead lines (e.g., "PVC" or "plastic"), they can do so internally, these categories reflect those required for classification. The only time "NA" should be used here is if the customer owns the entire service line. If the system portion is an unknown material select "Unknown</a:t>
          </a:r>
          <a:r>
            <a:rPr lang="en-US" sz="1100" b="1" i="1" baseline="0"/>
            <a:t>". A completed inventory can and likely will contain service lines of unknown materials.</a:t>
          </a:r>
          <a:endParaRPr lang="en-US" sz="1100" b="1" i="1"/>
        </a:p>
      </xdr:txBody>
    </xdr:sp>
    <xdr:clientData/>
  </xdr:twoCellAnchor>
  <xdr:twoCellAnchor>
    <xdr:from>
      <xdr:col>6</xdr:col>
      <xdr:colOff>152400</xdr:colOff>
      <xdr:row>2</xdr:row>
      <xdr:rowOff>9524</xdr:rowOff>
    </xdr:from>
    <xdr:to>
      <xdr:col>6</xdr:col>
      <xdr:colOff>2009775</xdr:colOff>
      <xdr:row>14</xdr:row>
      <xdr:rowOff>142875</xdr:rowOff>
    </xdr:to>
    <xdr:sp macro="" textlink="">
      <xdr:nvSpPr>
        <xdr:cNvPr id="15" name="TextBox 14">
          <a:extLst>
            <a:ext uri="{FF2B5EF4-FFF2-40B4-BE49-F238E27FC236}">
              <a16:creationId xmlns:a16="http://schemas.microsoft.com/office/drawing/2014/main" id="{D1488FC8-90FE-4FFD-8766-9CEA172AE340}"/>
            </a:ext>
          </a:extLst>
        </xdr:cNvPr>
        <xdr:cNvSpPr txBox="1"/>
      </xdr:nvSpPr>
      <xdr:spPr>
        <a:xfrm>
          <a:off x="10067925" y="1276349"/>
          <a:ext cx="1857375" cy="2457451"/>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a:t>
          </a:r>
          <a:r>
            <a:rPr lang="en-US" sz="1100" baseline="0"/>
            <a:t> material of the customer-owned portion of the service line is entered here. The only time "NA" should be used here is if the water system owns the entire service line. If the customer-owned portion is an unknown material select "Unknown". A completed inventory can and likely will contain service lines of unknown materials.</a:t>
          </a:r>
          <a:endParaRPr lang="en-US" sz="1100"/>
        </a:p>
      </xdr:txBody>
    </xdr:sp>
    <xdr:clientData/>
  </xdr:twoCellAnchor>
  <xdr:twoCellAnchor>
    <xdr:from>
      <xdr:col>8</xdr:col>
      <xdr:colOff>581026</xdr:colOff>
      <xdr:row>5</xdr:row>
      <xdr:rowOff>57150</xdr:rowOff>
    </xdr:from>
    <xdr:to>
      <xdr:col>8</xdr:col>
      <xdr:colOff>4076700</xdr:colOff>
      <xdr:row>14</xdr:row>
      <xdr:rowOff>142875</xdr:rowOff>
    </xdr:to>
    <xdr:sp macro="" textlink="">
      <xdr:nvSpPr>
        <xdr:cNvPr id="16" name="TextBox 15">
          <a:extLst>
            <a:ext uri="{FF2B5EF4-FFF2-40B4-BE49-F238E27FC236}">
              <a16:creationId xmlns:a16="http://schemas.microsoft.com/office/drawing/2014/main" id="{0451B528-22AB-46EF-A0C0-645BAB6965CE}"/>
            </a:ext>
          </a:extLst>
        </xdr:cNvPr>
        <xdr:cNvSpPr txBox="1"/>
      </xdr:nvSpPr>
      <xdr:spPr>
        <a:xfrm>
          <a:off x="14839951" y="1895475"/>
          <a:ext cx="3495674" cy="1838325"/>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a:t>
          </a:r>
          <a:r>
            <a:rPr lang="en-US" sz="1100" baseline="0"/>
            <a:t> data source for each individual entry is not required, </a:t>
          </a:r>
          <a:r>
            <a:rPr lang="en-US" sz="1100" b="1" i="1" baseline="0"/>
            <a:t>however it is highly recommended</a:t>
          </a:r>
          <a:r>
            <a:rPr lang="en-US" sz="1100" baseline="0"/>
            <a:t>. By carefully tracking the methods used to classify each service line, the inventory is more accurate and reliable and better able to stand up to scrutiny from DHEC, the EPA, and most importantly, the public who will be using this resource and will naturally have questions. At a minimum, systems should record the general methods they used when gathering and compiling service line data.</a:t>
          </a:r>
          <a:endParaRPr lang="en-US" sz="1100"/>
        </a:p>
      </xdr:txBody>
    </xdr:sp>
    <xdr:clientData/>
  </xdr:twoCellAnchor>
  <xdr:twoCellAnchor>
    <xdr:from>
      <xdr:col>9</xdr:col>
      <xdr:colOff>561976</xdr:colOff>
      <xdr:row>2</xdr:row>
      <xdr:rowOff>104775</xdr:rowOff>
    </xdr:from>
    <xdr:to>
      <xdr:col>9</xdr:col>
      <xdr:colOff>3914776</xdr:colOff>
      <xdr:row>8</xdr:row>
      <xdr:rowOff>152400</xdr:rowOff>
    </xdr:to>
    <xdr:sp macro="" textlink="">
      <xdr:nvSpPr>
        <xdr:cNvPr id="17" name="TextBox 16">
          <a:extLst>
            <a:ext uri="{FF2B5EF4-FFF2-40B4-BE49-F238E27FC236}">
              <a16:creationId xmlns:a16="http://schemas.microsoft.com/office/drawing/2014/main" id="{818EB377-3F52-44FF-9D5A-3903519E8B6A}"/>
            </a:ext>
          </a:extLst>
        </xdr:cNvPr>
        <xdr:cNvSpPr txBox="1"/>
      </xdr:nvSpPr>
      <xdr:spPr>
        <a:xfrm>
          <a:off x="19659601" y="1371600"/>
          <a:ext cx="3352800" cy="1209675"/>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If a water system</a:t>
          </a:r>
          <a:r>
            <a:rPr lang="en-US" sz="1100" baseline="0"/>
            <a:t> uses a method not available in the drop-down box, please describe it here. If multiple methods were used to classify a service line, please record that here. This is also a good place to make notes about individual entries.</a:t>
          </a:r>
          <a:endParaRPr lang="en-US" sz="1100"/>
        </a:p>
      </xdr:txBody>
    </xdr:sp>
    <xdr:clientData/>
  </xdr:twoCellAnchor>
  <xdr:twoCellAnchor>
    <xdr:from>
      <xdr:col>10</xdr:col>
      <xdr:colOff>323849</xdr:colOff>
      <xdr:row>3</xdr:row>
      <xdr:rowOff>66676</xdr:rowOff>
    </xdr:from>
    <xdr:to>
      <xdr:col>10</xdr:col>
      <xdr:colOff>3067050</xdr:colOff>
      <xdr:row>10</xdr:row>
      <xdr:rowOff>152400</xdr:rowOff>
    </xdr:to>
    <xdr:sp macro="" textlink="">
      <xdr:nvSpPr>
        <xdr:cNvPr id="19" name="TextBox 18">
          <a:extLst>
            <a:ext uri="{FF2B5EF4-FFF2-40B4-BE49-F238E27FC236}">
              <a16:creationId xmlns:a16="http://schemas.microsoft.com/office/drawing/2014/main" id="{AB10798E-E9D7-4003-B582-315B646BBC29}"/>
            </a:ext>
          </a:extLst>
        </xdr:cNvPr>
        <xdr:cNvSpPr txBox="1"/>
      </xdr:nvSpPr>
      <xdr:spPr>
        <a:xfrm>
          <a:off x="23888699" y="1524001"/>
          <a:ext cx="2743201" cy="1447799"/>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If a building or service line install date is being used to classify an</a:t>
          </a:r>
          <a:r>
            <a:rPr lang="en-US" sz="1100" baseline="0"/>
            <a:t> entry as "Non Lead", that date should be recorded here. If another method was used to classify the service line, this section is useful information, but not necessary. The source of the date should be documented in the Other Data Source/Description column</a:t>
          </a:r>
          <a:endParaRPr lang="en-US" sz="1100"/>
        </a:p>
      </xdr:txBody>
    </xdr:sp>
    <xdr:clientData/>
  </xdr:twoCellAnchor>
  <xdr:twoCellAnchor>
    <xdr:from>
      <xdr:col>11</xdr:col>
      <xdr:colOff>171450</xdr:colOff>
      <xdr:row>2</xdr:row>
      <xdr:rowOff>38101</xdr:rowOff>
    </xdr:from>
    <xdr:to>
      <xdr:col>11</xdr:col>
      <xdr:colOff>1457325</xdr:colOff>
      <xdr:row>11</xdr:row>
      <xdr:rowOff>95250</xdr:rowOff>
    </xdr:to>
    <xdr:sp macro="" textlink="">
      <xdr:nvSpPr>
        <xdr:cNvPr id="20" name="TextBox 19">
          <a:extLst>
            <a:ext uri="{FF2B5EF4-FFF2-40B4-BE49-F238E27FC236}">
              <a16:creationId xmlns:a16="http://schemas.microsoft.com/office/drawing/2014/main" id="{9C4DFC11-A36F-4580-8D36-E127C74708BD}"/>
            </a:ext>
          </a:extLst>
        </xdr:cNvPr>
        <xdr:cNvSpPr txBox="1"/>
      </xdr:nvSpPr>
      <xdr:spPr>
        <a:xfrm>
          <a:off x="27098625" y="1304926"/>
          <a:ext cx="1285875" cy="180022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Lead connectors are required to be removed when</a:t>
          </a:r>
          <a:r>
            <a:rPr lang="en-US" sz="1100" baseline="0"/>
            <a:t> encountered, this is a good place to document if one was found at a location.</a:t>
          </a:r>
          <a:endParaRPr lang="en-US" sz="1100"/>
        </a:p>
      </xdr:txBody>
    </xdr:sp>
    <xdr:clientData/>
  </xdr:twoCellAnchor>
  <xdr:twoCellAnchor>
    <xdr:from>
      <xdr:col>11</xdr:col>
      <xdr:colOff>1552575</xdr:colOff>
      <xdr:row>5</xdr:row>
      <xdr:rowOff>28576</xdr:rowOff>
    </xdr:from>
    <xdr:to>
      <xdr:col>13</xdr:col>
      <xdr:colOff>200025</xdr:colOff>
      <xdr:row>14</xdr:row>
      <xdr:rowOff>76200</xdr:rowOff>
    </xdr:to>
    <xdr:sp macro="" textlink="">
      <xdr:nvSpPr>
        <xdr:cNvPr id="22" name="TextBox 21">
          <a:extLst>
            <a:ext uri="{FF2B5EF4-FFF2-40B4-BE49-F238E27FC236}">
              <a16:creationId xmlns:a16="http://schemas.microsoft.com/office/drawing/2014/main" id="{5106AD46-19B9-43C6-8B2B-539D44D2734F}"/>
            </a:ext>
          </a:extLst>
        </xdr:cNvPr>
        <xdr:cNvSpPr txBox="1"/>
      </xdr:nvSpPr>
      <xdr:spPr>
        <a:xfrm>
          <a:off x="28479750" y="1866901"/>
          <a:ext cx="1285875" cy="180022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Useful information</a:t>
          </a:r>
          <a:r>
            <a:rPr lang="en-US" sz="1100" baseline="0"/>
            <a:t> for system and process control and assessing the liklihood of an Unknown line to be Lead. Line size by itself is not enough to make a classification.</a:t>
          </a:r>
          <a:endParaRPr lang="en-US" sz="1100"/>
        </a:p>
      </xdr:txBody>
    </xdr:sp>
    <xdr:clientData/>
  </xdr:twoCellAnchor>
  <xdr:twoCellAnchor>
    <xdr:from>
      <xdr:col>13</xdr:col>
      <xdr:colOff>542926</xdr:colOff>
      <xdr:row>2</xdr:row>
      <xdr:rowOff>104776</xdr:rowOff>
    </xdr:from>
    <xdr:to>
      <xdr:col>14</xdr:col>
      <xdr:colOff>904876</xdr:colOff>
      <xdr:row>12</xdr:row>
      <xdr:rowOff>104775</xdr:rowOff>
    </xdr:to>
    <xdr:sp macro="" textlink="">
      <xdr:nvSpPr>
        <xdr:cNvPr id="23" name="TextBox 22">
          <a:extLst>
            <a:ext uri="{FF2B5EF4-FFF2-40B4-BE49-F238E27FC236}">
              <a16:creationId xmlns:a16="http://schemas.microsoft.com/office/drawing/2014/main" id="{94F433C0-565E-48C0-9978-7C7BB8E92BB2}"/>
            </a:ext>
          </a:extLst>
        </xdr:cNvPr>
        <xdr:cNvSpPr txBox="1"/>
      </xdr:nvSpPr>
      <xdr:spPr>
        <a:xfrm>
          <a:off x="30108526" y="1371601"/>
          <a:ext cx="1524000" cy="193357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These sections are useful for prioritizing</a:t>
          </a:r>
          <a:r>
            <a:rPr lang="en-US" sz="1100" baseline="0"/>
            <a:t> replacement. There are multiple definitions of "Sensitive Populations" and "Disadvantaged Neighborhoods" available.</a:t>
          </a:r>
          <a:endParaRPr lang="en-US" sz="1100"/>
        </a:p>
      </xdr:txBody>
    </xdr:sp>
    <xdr:clientData/>
  </xdr:twoCellAnchor>
  <xdr:twoCellAnchor>
    <xdr:from>
      <xdr:col>15</xdr:col>
      <xdr:colOff>714375</xdr:colOff>
      <xdr:row>3</xdr:row>
      <xdr:rowOff>9526</xdr:rowOff>
    </xdr:from>
    <xdr:to>
      <xdr:col>20</xdr:col>
      <xdr:colOff>619124</xdr:colOff>
      <xdr:row>8</xdr:row>
      <xdr:rowOff>133350</xdr:rowOff>
    </xdr:to>
    <xdr:sp macro="" textlink="">
      <xdr:nvSpPr>
        <xdr:cNvPr id="24" name="TextBox 23">
          <a:extLst>
            <a:ext uri="{FF2B5EF4-FFF2-40B4-BE49-F238E27FC236}">
              <a16:creationId xmlns:a16="http://schemas.microsoft.com/office/drawing/2014/main" id="{7D30EF27-1972-4025-B497-A0DC3A8EC0A7}"/>
            </a:ext>
          </a:extLst>
        </xdr:cNvPr>
        <xdr:cNvSpPr txBox="1"/>
      </xdr:nvSpPr>
      <xdr:spPr>
        <a:xfrm>
          <a:off x="32813625" y="1466851"/>
          <a:ext cx="5391149" cy="109537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These sections are useful for Standard</a:t>
          </a:r>
          <a:r>
            <a:rPr lang="en-US" sz="1100" baseline="0"/>
            <a:t> Monitoring Plan Requirements and will be crucial in determining what sampling tier each entry belongs in. These are most applicable for Lead and Galvanized Requiring Replacement Lines.</a:t>
          </a:r>
          <a:endParaRPr lang="en-US" sz="1100"/>
        </a:p>
      </xdr:txBody>
    </xdr:sp>
    <xdr:clientData/>
  </xdr:twoCellAnchor>
  <xdr:twoCellAnchor>
    <xdr:from>
      <xdr:col>6</xdr:col>
      <xdr:colOff>1543050</xdr:colOff>
      <xdr:row>22</xdr:row>
      <xdr:rowOff>114300</xdr:rowOff>
    </xdr:from>
    <xdr:to>
      <xdr:col>7</xdr:col>
      <xdr:colOff>723901</xdr:colOff>
      <xdr:row>28</xdr:row>
      <xdr:rowOff>76200</xdr:rowOff>
    </xdr:to>
    <xdr:sp macro="" textlink="">
      <xdr:nvSpPr>
        <xdr:cNvPr id="25" name="TextBox 24">
          <a:extLst>
            <a:ext uri="{FF2B5EF4-FFF2-40B4-BE49-F238E27FC236}">
              <a16:creationId xmlns:a16="http://schemas.microsoft.com/office/drawing/2014/main" id="{D739DF8A-9B2B-48AB-A7BD-B16ED09F14F4}"/>
            </a:ext>
          </a:extLst>
        </xdr:cNvPr>
        <xdr:cNvSpPr txBox="1"/>
      </xdr:nvSpPr>
      <xdr:spPr>
        <a:xfrm>
          <a:off x="11458575" y="5248275"/>
          <a:ext cx="1352551" cy="11049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Scroll to</a:t>
          </a:r>
          <a:r>
            <a:rPr lang="en-US" sz="1100" baseline="0"/>
            <a:t> see some example entries</a:t>
          </a:r>
          <a:endParaRPr lang="en-US" sz="1100"/>
        </a:p>
      </xdr:txBody>
    </xdr:sp>
    <xdr:clientData/>
  </xdr:twoCellAnchor>
  <xdr:twoCellAnchor>
    <xdr:from>
      <xdr:col>6</xdr:col>
      <xdr:colOff>504826</xdr:colOff>
      <xdr:row>25</xdr:row>
      <xdr:rowOff>95250</xdr:rowOff>
    </xdr:from>
    <xdr:to>
      <xdr:col>6</xdr:col>
      <xdr:colOff>1543051</xdr:colOff>
      <xdr:row>29</xdr:row>
      <xdr:rowOff>152400</xdr:rowOff>
    </xdr:to>
    <xdr:cxnSp macro="">
      <xdr:nvCxnSpPr>
        <xdr:cNvPr id="27" name="Connector: Curved 26">
          <a:extLst>
            <a:ext uri="{FF2B5EF4-FFF2-40B4-BE49-F238E27FC236}">
              <a16:creationId xmlns:a16="http://schemas.microsoft.com/office/drawing/2014/main" id="{194AA0CA-E573-371D-DB8D-602AB8DDE4E8}"/>
            </a:ext>
          </a:extLst>
        </xdr:cNvPr>
        <xdr:cNvCxnSpPr>
          <a:stCxn id="25" idx="1"/>
        </xdr:cNvCxnSpPr>
      </xdr:nvCxnSpPr>
      <xdr:spPr>
        <a:xfrm rot="10800000" flipV="1">
          <a:off x="10420351" y="5800725"/>
          <a:ext cx="1038225" cy="819150"/>
        </a:xfrm>
        <a:prstGeom prst="curvedConnector3">
          <a:avLst>
            <a:gd name="adj1" fmla="val 100459"/>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wforrester@gsrwater.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D68F-8565-4491-AC55-FAD94693F92E}">
  <sheetPr>
    <tabColor rgb="FF00B0F0"/>
  </sheetPr>
  <dimension ref="A1:U5223"/>
  <sheetViews>
    <sheetView tabSelected="1" zoomScale="85" zoomScaleNormal="85" workbookViewId="0">
      <pane ySplit="1" topLeftCell="A2" activePane="bottomLeft" state="frozen"/>
      <selection pane="bottomLeft" activeCell="A17" sqref="A17:B56"/>
    </sheetView>
  </sheetViews>
  <sheetFormatPr defaultColWidth="8.7109375" defaultRowHeight="15" x14ac:dyDescent="0.25"/>
  <cols>
    <col min="1" max="1" width="19.7109375" style="5" customWidth="1"/>
    <col min="2" max="2" width="35.42578125" style="5" customWidth="1"/>
    <col min="4" max="4" width="19.85546875" style="6" bestFit="1" customWidth="1"/>
    <col min="5" max="5" width="30.28515625" style="6" customWidth="1"/>
    <col min="6" max="6" width="30.7109375" style="6" bestFit="1" customWidth="1"/>
    <col min="7" max="7" width="32.42578125" style="6" bestFit="1" customWidth="1"/>
    <col min="8" max="8" width="32.42578125" style="2" bestFit="1" customWidth="1"/>
    <col min="9" max="9" width="72.42578125" style="6" bestFit="1" customWidth="1"/>
    <col min="10" max="10" width="67" style="6" customWidth="1"/>
    <col min="11" max="11" width="59.42578125" style="6" customWidth="1"/>
    <col min="12" max="12" width="28.42578125" style="6" customWidth="1"/>
    <col min="13" max="13" width="14.7109375" style="6" customWidth="1"/>
    <col min="14" max="14" width="17.42578125" style="2" customWidth="1"/>
    <col min="15" max="15" width="25.140625" style="2" customWidth="1"/>
    <col min="16" max="16" width="42.85546875" style="2" bestFit="1" customWidth="1"/>
    <col min="17" max="17" width="20" style="2" bestFit="1" customWidth="1"/>
    <col min="18" max="18" width="14" style="2" customWidth="1"/>
    <col min="19" max="19" width="14.42578125" style="2" customWidth="1"/>
    <col min="20" max="20" width="20.140625" style="2" customWidth="1"/>
    <col min="21" max="21" width="14" style="2" customWidth="1"/>
  </cols>
  <sheetData>
    <row r="1" spans="1:21" ht="91.5" customHeight="1" thickBot="1" x14ac:dyDescent="0.3">
      <c r="B1" s="8"/>
      <c r="C1" s="5"/>
      <c r="D1" s="9" t="s">
        <v>4</v>
      </c>
      <c r="E1" s="9" t="s">
        <v>5</v>
      </c>
      <c r="F1" s="9" t="s">
        <v>6</v>
      </c>
      <c r="G1" s="9" t="s">
        <v>7</v>
      </c>
      <c r="H1" s="12" t="s">
        <v>8</v>
      </c>
      <c r="I1" s="10" t="s">
        <v>9</v>
      </c>
      <c r="J1" s="11" t="s">
        <v>10</v>
      </c>
      <c r="K1" s="10" t="s">
        <v>11</v>
      </c>
      <c r="L1" s="10" t="s">
        <v>12</v>
      </c>
      <c r="M1" s="10" t="s">
        <v>13</v>
      </c>
      <c r="N1" s="10" t="s">
        <v>14</v>
      </c>
      <c r="O1" s="10" t="s">
        <v>15</v>
      </c>
      <c r="P1" s="11" t="s">
        <v>16</v>
      </c>
      <c r="Q1" s="10" t="s">
        <v>17</v>
      </c>
      <c r="R1" s="10" t="s">
        <v>18</v>
      </c>
      <c r="S1" s="10" t="s">
        <v>19</v>
      </c>
      <c r="T1" s="10" t="s">
        <v>20</v>
      </c>
      <c r="U1" s="10" t="s">
        <v>21</v>
      </c>
    </row>
    <row r="2" spans="1:21" x14ac:dyDescent="0.25">
      <c r="A2" s="19" t="s">
        <v>22</v>
      </c>
      <c r="B2" s="3" t="s">
        <v>71</v>
      </c>
      <c r="C2" s="5"/>
      <c r="D2" t="s">
        <v>2345</v>
      </c>
      <c r="E2" t="s">
        <v>2346</v>
      </c>
      <c r="F2" t="s">
        <v>51</v>
      </c>
      <c r="G2" t="s">
        <v>51</v>
      </c>
      <c r="H2" s="2" t="str">
        <f>IF(F2="Lead",F2,IF(G2="Lead",G2,IF(F2="Unknown",F2,IF(G2="Unknown",G2,IF(G2="Galvanized Requiring Replacement",G2,IF(F2="NA",G2,IF(G2="NA",F2,IF(AND(F2="Non Lead",G2="Non Lead"),"Non Lead","")
)))))))</f>
        <v>Unknown</v>
      </c>
      <c r="I2"/>
      <c r="J2"/>
      <c r="K2">
        <v>1956</v>
      </c>
      <c r="L2"/>
      <c r="M2" t="s">
        <v>7818</v>
      </c>
      <c r="N2"/>
      <c r="O2"/>
      <c r="P2" t="s">
        <v>7819</v>
      </c>
      <c r="Q2" s="6"/>
      <c r="R2" s="6"/>
      <c r="S2" s="6"/>
      <c r="T2" s="6"/>
      <c r="U2" s="29"/>
    </row>
    <row r="3" spans="1:21" x14ac:dyDescent="0.25">
      <c r="A3" s="20" t="s">
        <v>23</v>
      </c>
      <c r="B3" s="4" t="s">
        <v>72</v>
      </c>
      <c r="C3" s="5"/>
      <c r="D3" t="s">
        <v>1637</v>
      </c>
      <c r="E3" t="s">
        <v>1638</v>
      </c>
      <c r="F3" t="s">
        <v>51</v>
      </c>
      <c r="G3" t="s">
        <v>51</v>
      </c>
      <c r="H3" s="2" t="str">
        <f t="shared" ref="H3:H66" si="0">IF(F3="Lead",F3,IF(G3="Lead",G3,IF(F3="Unknown",F3,IF(G3="Unknown",G3,IF(G3="Galvanized Requiring Replacement",G3,IF(F3="NA",G3,IF(G3="NA",F3,IF(AND(F3="Non Lead",G3="Non Lead"),"Non Lead","")
)))))))</f>
        <v>Unknown</v>
      </c>
      <c r="I3"/>
      <c r="J3"/>
      <c r="K3"/>
      <c r="L3"/>
      <c r="M3"/>
      <c r="N3"/>
      <c r="O3"/>
      <c r="P3"/>
      <c r="Q3" s="6"/>
      <c r="R3" s="6"/>
      <c r="S3" s="6"/>
      <c r="T3" s="6"/>
      <c r="U3" s="29"/>
    </row>
    <row r="4" spans="1:21" ht="15" customHeight="1" x14ac:dyDescent="0.25">
      <c r="A4" s="20" t="s">
        <v>24</v>
      </c>
      <c r="B4" s="28">
        <v>45182</v>
      </c>
      <c r="C4" s="5"/>
      <c r="D4" t="s">
        <v>177</v>
      </c>
      <c r="E4" t="s">
        <v>178</v>
      </c>
      <c r="F4" t="s">
        <v>51</v>
      </c>
      <c r="G4" t="s">
        <v>51</v>
      </c>
      <c r="H4" s="2" t="str">
        <f t="shared" si="0"/>
        <v>Unknown</v>
      </c>
      <c r="I4"/>
      <c r="J4"/>
      <c r="K4"/>
      <c r="L4"/>
      <c r="M4" t="s">
        <v>7818</v>
      </c>
      <c r="N4"/>
      <c r="O4"/>
      <c r="P4"/>
      <c r="Q4" s="6"/>
      <c r="R4" s="6"/>
      <c r="S4" s="6"/>
      <c r="T4" s="6"/>
      <c r="U4" s="29"/>
    </row>
    <row r="5" spans="1:21" ht="15" customHeight="1" x14ac:dyDescent="0.25">
      <c r="A5" s="20" t="s">
        <v>25</v>
      </c>
      <c r="B5" t="s">
        <v>7883</v>
      </c>
      <c r="C5" s="5"/>
      <c r="D5" t="s">
        <v>3495</v>
      </c>
      <c r="E5" t="s">
        <v>3496</v>
      </c>
      <c r="F5" t="s">
        <v>34</v>
      </c>
      <c r="G5" t="s">
        <v>34</v>
      </c>
      <c r="H5" s="2" t="str">
        <f t="shared" si="0"/>
        <v>Non Lead</v>
      </c>
      <c r="I5" t="s">
        <v>7817</v>
      </c>
      <c r="J5"/>
      <c r="K5">
        <v>2005</v>
      </c>
      <c r="L5" t="s">
        <v>37</v>
      </c>
      <c r="M5" t="s">
        <v>7818</v>
      </c>
      <c r="N5"/>
      <c r="O5"/>
      <c r="P5"/>
      <c r="Q5" s="6"/>
      <c r="R5" s="6"/>
      <c r="S5" s="6"/>
      <c r="T5" s="6"/>
      <c r="U5" s="29"/>
    </row>
    <row r="6" spans="1:21" x14ac:dyDescent="0.25">
      <c r="A6" s="40" t="s">
        <v>26</v>
      </c>
      <c r="B6" s="38" t="s">
        <v>7884</v>
      </c>
      <c r="C6" s="5"/>
      <c r="D6" t="s">
        <v>3136</v>
      </c>
      <c r="E6" t="s">
        <v>3137</v>
      </c>
      <c r="F6" t="s">
        <v>34</v>
      </c>
      <c r="G6" t="s">
        <v>34</v>
      </c>
      <c r="H6" s="2" t="str">
        <f t="shared" si="0"/>
        <v>Non Lead</v>
      </c>
      <c r="I6" t="s">
        <v>7817</v>
      </c>
      <c r="J6"/>
      <c r="K6"/>
      <c r="L6" t="s">
        <v>37</v>
      </c>
      <c r="M6" t="s">
        <v>7818</v>
      </c>
      <c r="N6"/>
      <c r="O6"/>
      <c r="P6"/>
      <c r="Q6" s="6"/>
      <c r="R6" s="6"/>
      <c r="S6" s="6"/>
      <c r="T6" s="6"/>
      <c r="U6" s="29"/>
    </row>
    <row r="7" spans="1:21" ht="15.75" thickBot="1" x14ac:dyDescent="0.3">
      <c r="A7" s="41"/>
      <c r="B7" s="39"/>
      <c r="C7" s="5"/>
      <c r="D7" t="s">
        <v>1438</v>
      </c>
      <c r="E7" t="s">
        <v>1439</v>
      </c>
      <c r="F7" t="s">
        <v>51</v>
      </c>
      <c r="G7" t="s">
        <v>51</v>
      </c>
      <c r="H7" s="2" t="str">
        <f t="shared" si="0"/>
        <v>Unknown</v>
      </c>
      <c r="I7"/>
      <c r="J7"/>
      <c r="K7"/>
      <c r="L7"/>
      <c r="M7">
        <v>1</v>
      </c>
      <c r="N7"/>
      <c r="O7"/>
      <c r="P7"/>
      <c r="Q7" s="6"/>
      <c r="R7" s="6"/>
      <c r="S7" s="6"/>
      <c r="T7" s="6"/>
      <c r="U7" s="29"/>
    </row>
    <row r="8" spans="1:21" ht="15.75" thickBot="1" x14ac:dyDescent="0.3">
      <c r="C8" s="5"/>
      <c r="D8" t="s">
        <v>5692</v>
      </c>
      <c r="E8" t="s">
        <v>5693</v>
      </c>
      <c r="F8" t="s">
        <v>34</v>
      </c>
      <c r="G8" t="s">
        <v>34</v>
      </c>
      <c r="H8" s="2" t="str">
        <f t="shared" si="0"/>
        <v>Non Lead</v>
      </c>
      <c r="I8" t="s">
        <v>35</v>
      </c>
      <c r="J8"/>
      <c r="K8">
        <v>2007</v>
      </c>
      <c r="L8"/>
      <c r="M8" t="s">
        <v>7818</v>
      </c>
      <c r="N8"/>
      <c r="O8"/>
      <c r="P8" t="s">
        <v>7819</v>
      </c>
      <c r="Q8" s="6"/>
      <c r="R8" s="6"/>
      <c r="S8" s="6"/>
      <c r="T8" s="6"/>
      <c r="U8" s="29"/>
    </row>
    <row r="9" spans="1:21" ht="15.75" thickBot="1" x14ac:dyDescent="0.3">
      <c r="A9" s="42" t="s">
        <v>27</v>
      </c>
      <c r="B9" s="43"/>
      <c r="C9" s="5"/>
      <c r="D9" t="s">
        <v>4585</v>
      </c>
      <c r="E9" t="s">
        <v>4586</v>
      </c>
      <c r="F9" t="s">
        <v>51</v>
      </c>
      <c r="G9" t="s">
        <v>51</v>
      </c>
      <c r="H9" s="2" t="str">
        <f t="shared" si="0"/>
        <v>Unknown</v>
      </c>
      <c r="I9"/>
      <c r="J9"/>
      <c r="K9"/>
      <c r="L9"/>
      <c r="M9">
        <v>6</v>
      </c>
      <c r="N9"/>
      <c r="O9"/>
      <c r="P9"/>
      <c r="Q9" s="6"/>
      <c r="R9" s="6"/>
      <c r="S9" s="6"/>
      <c r="T9" s="6"/>
      <c r="U9" s="29"/>
    </row>
    <row r="10" spans="1:21" x14ac:dyDescent="0.25">
      <c r="A10" s="13" t="s">
        <v>28</v>
      </c>
      <c r="B10" s="14">
        <f>COUNTIF(H:H,"Lead")</f>
        <v>0</v>
      </c>
      <c r="C10" s="5"/>
      <c r="D10" t="s">
        <v>5367</v>
      </c>
      <c r="E10" t="s">
        <v>5368</v>
      </c>
      <c r="F10" t="s">
        <v>51</v>
      </c>
      <c r="G10" t="s">
        <v>51</v>
      </c>
      <c r="H10" s="2" t="str">
        <f t="shared" si="0"/>
        <v>Unknown</v>
      </c>
      <c r="I10"/>
      <c r="J10"/>
      <c r="K10"/>
      <c r="L10"/>
      <c r="M10">
        <v>1</v>
      </c>
      <c r="N10"/>
      <c r="O10"/>
      <c r="P10"/>
      <c r="Q10" s="6"/>
      <c r="R10" s="6"/>
      <c r="S10" s="6"/>
      <c r="T10" s="6"/>
      <c r="U10" s="29"/>
    </row>
    <row r="11" spans="1:21" ht="15" customHeight="1" x14ac:dyDescent="0.25">
      <c r="A11" s="44" t="s">
        <v>29</v>
      </c>
      <c r="B11" s="45">
        <f>COUNTIF(H:H, "Galvanized Requiring Replacement")</f>
        <v>0</v>
      </c>
      <c r="C11" s="5"/>
      <c r="D11" t="s">
        <v>3579</v>
      </c>
      <c r="E11" t="s">
        <v>3580</v>
      </c>
      <c r="F11" t="s">
        <v>34</v>
      </c>
      <c r="G11" t="s">
        <v>34</v>
      </c>
      <c r="H11" s="2" t="str">
        <f t="shared" si="0"/>
        <v>Non Lead</v>
      </c>
      <c r="I11" t="s">
        <v>7817</v>
      </c>
      <c r="J11"/>
      <c r="K11">
        <v>2006</v>
      </c>
      <c r="L11" t="s">
        <v>37</v>
      </c>
      <c r="M11" t="s">
        <v>7818</v>
      </c>
      <c r="N11"/>
      <c r="O11"/>
      <c r="P11"/>
      <c r="Q11" s="6"/>
      <c r="R11" s="6"/>
      <c r="S11" s="6"/>
      <c r="T11" s="6"/>
      <c r="U11" s="29"/>
    </row>
    <row r="12" spans="1:21" x14ac:dyDescent="0.25">
      <c r="A12" s="44"/>
      <c r="B12" s="45"/>
      <c r="C12" s="5"/>
      <c r="D12" t="s">
        <v>1723</v>
      </c>
      <c r="E12" t="s">
        <v>1724</v>
      </c>
      <c r="F12" t="s">
        <v>51</v>
      </c>
      <c r="G12" t="s">
        <v>51</v>
      </c>
      <c r="H12" s="2" t="str">
        <f t="shared" si="0"/>
        <v>Unknown</v>
      </c>
      <c r="I12"/>
      <c r="J12"/>
      <c r="K12"/>
      <c r="L12"/>
      <c r="M12">
        <v>3</v>
      </c>
      <c r="N12"/>
      <c r="O12"/>
      <c r="P12"/>
      <c r="Q12" s="6"/>
      <c r="R12" s="6"/>
      <c r="S12" s="6"/>
      <c r="T12" s="6"/>
      <c r="U12" s="29"/>
    </row>
    <row r="13" spans="1:21" x14ac:dyDescent="0.25">
      <c r="A13" s="15" t="s">
        <v>30</v>
      </c>
      <c r="B13" s="16">
        <f>COUNTIF(H:H,"Non Lead")</f>
        <v>3018</v>
      </c>
      <c r="C13" s="5"/>
      <c r="D13" t="s">
        <v>5658</v>
      </c>
      <c r="E13" t="s">
        <v>5659</v>
      </c>
      <c r="F13" t="s">
        <v>34</v>
      </c>
      <c r="G13" t="s">
        <v>34</v>
      </c>
      <c r="H13" s="2" t="str">
        <f t="shared" si="0"/>
        <v>Non Lead</v>
      </c>
      <c r="I13" t="s">
        <v>58</v>
      </c>
      <c r="J13"/>
      <c r="K13"/>
      <c r="L13"/>
      <c r="M13" t="s">
        <v>7818</v>
      </c>
      <c r="N13"/>
      <c r="O13"/>
      <c r="P13"/>
      <c r="Q13" s="6"/>
      <c r="R13" s="6"/>
      <c r="S13" s="6"/>
      <c r="T13" s="6"/>
      <c r="U13" s="29"/>
    </row>
    <row r="14" spans="1:21" ht="15.75" thickBot="1" x14ac:dyDescent="0.3">
      <c r="A14" s="17" t="s">
        <v>31</v>
      </c>
      <c r="B14" s="18">
        <f>COUNTIF(H:H,"Unknown")</f>
        <v>866</v>
      </c>
      <c r="C14" s="5"/>
      <c r="D14" t="s">
        <v>857</v>
      </c>
      <c r="E14" t="s">
        <v>858</v>
      </c>
      <c r="F14" t="s">
        <v>51</v>
      </c>
      <c r="G14" t="s">
        <v>51</v>
      </c>
      <c r="H14" s="2" t="str">
        <f t="shared" si="0"/>
        <v>Unknown</v>
      </c>
      <c r="I14"/>
      <c r="J14"/>
      <c r="K14"/>
      <c r="L14"/>
      <c r="M14">
        <v>1.5</v>
      </c>
      <c r="N14"/>
      <c r="O14"/>
      <c r="P14"/>
      <c r="Q14" s="6"/>
      <c r="R14" s="6"/>
      <c r="S14" s="6"/>
      <c r="T14" s="6"/>
      <c r="U14" s="29"/>
    </row>
    <row r="15" spans="1:21" ht="15.75" thickBot="1" x14ac:dyDescent="0.3">
      <c r="C15" s="5"/>
      <c r="D15" t="s">
        <v>1213</v>
      </c>
      <c r="E15" t="s">
        <v>1214</v>
      </c>
      <c r="F15" t="s">
        <v>51</v>
      </c>
      <c r="G15" t="s">
        <v>51</v>
      </c>
      <c r="H15" s="2" t="str">
        <f t="shared" si="0"/>
        <v>Unknown</v>
      </c>
      <c r="I15"/>
      <c r="J15"/>
      <c r="K15"/>
      <c r="L15"/>
      <c r="M15">
        <v>2</v>
      </c>
      <c r="N15"/>
      <c r="O15"/>
      <c r="P15"/>
      <c r="Q15" s="6"/>
      <c r="R15" s="6"/>
      <c r="S15" s="6"/>
      <c r="T15" s="6"/>
      <c r="U15" s="29"/>
    </row>
    <row r="16" spans="1:21" ht="15.75" thickBot="1" x14ac:dyDescent="0.3">
      <c r="A16" s="30" t="s">
        <v>32</v>
      </c>
      <c r="B16" s="31"/>
      <c r="C16" s="5"/>
      <c r="D16" t="s">
        <v>3783</v>
      </c>
      <c r="E16" t="s">
        <v>3784</v>
      </c>
      <c r="F16" t="s">
        <v>51</v>
      </c>
      <c r="G16" t="s">
        <v>51</v>
      </c>
      <c r="H16" s="2" t="str">
        <f t="shared" si="0"/>
        <v>Unknown</v>
      </c>
      <c r="I16"/>
      <c r="J16"/>
      <c r="K16"/>
      <c r="L16"/>
      <c r="M16" t="s">
        <v>7818</v>
      </c>
      <c r="N16"/>
      <c r="O16"/>
      <c r="P16"/>
      <c r="Q16" s="6"/>
      <c r="R16" s="6"/>
      <c r="S16" s="6"/>
      <c r="T16" s="6"/>
      <c r="U16" s="29"/>
    </row>
    <row r="17" spans="1:21" x14ac:dyDescent="0.25">
      <c r="A17" s="32"/>
      <c r="B17" s="33"/>
      <c r="C17" s="5"/>
      <c r="D17" t="s">
        <v>952</v>
      </c>
      <c r="E17" t="s">
        <v>953</v>
      </c>
      <c r="F17" t="s">
        <v>51</v>
      </c>
      <c r="G17" t="s">
        <v>51</v>
      </c>
      <c r="H17" s="2" t="str">
        <f t="shared" si="0"/>
        <v>Unknown</v>
      </c>
      <c r="I17"/>
      <c r="J17"/>
      <c r="K17"/>
      <c r="L17"/>
      <c r="M17">
        <v>1</v>
      </c>
      <c r="N17"/>
      <c r="O17"/>
      <c r="P17" t="s">
        <v>7820</v>
      </c>
      <c r="Q17" s="6"/>
      <c r="R17" s="6"/>
      <c r="S17" s="6"/>
      <c r="T17" s="6"/>
      <c r="U17" s="29"/>
    </row>
    <row r="18" spans="1:21" x14ac:dyDescent="0.25">
      <c r="A18" s="34"/>
      <c r="B18" s="35"/>
      <c r="C18" s="5"/>
      <c r="D18" t="s">
        <v>4648</v>
      </c>
      <c r="E18" t="s">
        <v>4649</v>
      </c>
      <c r="F18" t="s">
        <v>51</v>
      </c>
      <c r="G18" t="s">
        <v>51</v>
      </c>
      <c r="H18" s="2" t="str">
        <f t="shared" si="0"/>
        <v>Unknown</v>
      </c>
      <c r="I18"/>
      <c r="J18"/>
      <c r="K18"/>
      <c r="L18"/>
      <c r="M18" t="s">
        <v>7818</v>
      </c>
      <c r="N18"/>
      <c r="O18"/>
      <c r="P18"/>
      <c r="Q18" s="6"/>
      <c r="R18" s="6"/>
      <c r="S18" s="6"/>
      <c r="T18" s="6"/>
      <c r="U18" s="29"/>
    </row>
    <row r="19" spans="1:21" x14ac:dyDescent="0.25">
      <c r="A19" s="34"/>
      <c r="B19" s="35"/>
      <c r="C19" s="5"/>
      <c r="D19" t="s">
        <v>5611</v>
      </c>
      <c r="E19" t="s">
        <v>5612</v>
      </c>
      <c r="F19" t="s">
        <v>51</v>
      </c>
      <c r="G19" t="s">
        <v>51</v>
      </c>
      <c r="H19" s="2" t="str">
        <f t="shared" si="0"/>
        <v>Unknown</v>
      </c>
      <c r="I19"/>
      <c r="J19"/>
      <c r="K19"/>
      <c r="L19"/>
      <c r="M19" t="s">
        <v>7818</v>
      </c>
      <c r="N19"/>
      <c r="O19"/>
      <c r="P19"/>
      <c r="Q19" s="6"/>
      <c r="R19" s="6"/>
      <c r="S19" s="6"/>
      <c r="T19" s="6"/>
      <c r="U19" s="29"/>
    </row>
    <row r="20" spans="1:21" x14ac:dyDescent="0.25">
      <c r="A20" s="34"/>
      <c r="B20" s="35"/>
      <c r="C20" s="5"/>
      <c r="D20" t="s">
        <v>3080</v>
      </c>
      <c r="E20" t="s">
        <v>3081</v>
      </c>
      <c r="F20" t="s">
        <v>51</v>
      </c>
      <c r="G20" t="s">
        <v>51</v>
      </c>
      <c r="H20" s="2" t="str">
        <f t="shared" si="0"/>
        <v>Unknown</v>
      </c>
      <c r="I20"/>
      <c r="J20"/>
      <c r="K20"/>
      <c r="L20"/>
      <c r="M20" t="s">
        <v>7818</v>
      </c>
      <c r="N20"/>
      <c r="O20"/>
      <c r="P20"/>
      <c r="Q20" s="6"/>
      <c r="R20" s="6"/>
      <c r="S20" s="6"/>
      <c r="T20" s="6"/>
      <c r="U20" s="29"/>
    </row>
    <row r="21" spans="1:21" x14ac:dyDescent="0.25">
      <c r="A21" s="34"/>
      <c r="B21" s="35"/>
      <c r="C21" s="5"/>
      <c r="D21" t="s">
        <v>1436</v>
      </c>
      <c r="E21" t="s">
        <v>1437</v>
      </c>
      <c r="F21" t="s">
        <v>51</v>
      </c>
      <c r="G21" t="s">
        <v>51</v>
      </c>
      <c r="H21" s="2" t="str">
        <f t="shared" si="0"/>
        <v>Unknown</v>
      </c>
      <c r="I21"/>
      <c r="J21"/>
      <c r="K21"/>
      <c r="L21"/>
      <c r="M21" t="s">
        <v>7818</v>
      </c>
      <c r="N21"/>
      <c r="O21"/>
      <c r="P21"/>
      <c r="Q21" s="6"/>
      <c r="R21" s="6"/>
      <c r="S21" s="6"/>
      <c r="T21" s="6"/>
      <c r="U21" s="29"/>
    </row>
    <row r="22" spans="1:21" x14ac:dyDescent="0.25">
      <c r="A22" s="34"/>
      <c r="B22" s="35"/>
      <c r="C22" s="5"/>
      <c r="D22" t="s">
        <v>3577</v>
      </c>
      <c r="E22" t="s">
        <v>3578</v>
      </c>
      <c r="F22" t="s">
        <v>34</v>
      </c>
      <c r="G22" t="s">
        <v>34</v>
      </c>
      <c r="H22" s="2" t="str">
        <f t="shared" si="0"/>
        <v>Non Lead</v>
      </c>
      <c r="I22" t="s">
        <v>7817</v>
      </c>
      <c r="J22"/>
      <c r="K22">
        <v>2006</v>
      </c>
      <c r="L22" t="s">
        <v>37</v>
      </c>
      <c r="M22" t="s">
        <v>7818</v>
      </c>
      <c r="N22"/>
      <c r="O22"/>
      <c r="P22"/>
      <c r="Q22" s="6"/>
      <c r="R22" s="6"/>
      <c r="S22" s="6"/>
      <c r="T22" s="6"/>
      <c r="U22" s="29"/>
    </row>
    <row r="23" spans="1:21" x14ac:dyDescent="0.25">
      <c r="A23" s="34"/>
      <c r="B23" s="35"/>
      <c r="C23" s="5"/>
      <c r="D23" t="s">
        <v>3431</v>
      </c>
      <c r="E23" t="s">
        <v>3432</v>
      </c>
      <c r="F23" t="s">
        <v>34</v>
      </c>
      <c r="G23" t="s">
        <v>34</v>
      </c>
      <c r="H23" s="2" t="str">
        <f t="shared" si="0"/>
        <v>Non Lead</v>
      </c>
      <c r="I23" t="s">
        <v>7817</v>
      </c>
      <c r="J23"/>
      <c r="K23">
        <v>2006</v>
      </c>
      <c r="L23" t="s">
        <v>37</v>
      </c>
      <c r="M23" t="s">
        <v>7818</v>
      </c>
      <c r="N23"/>
      <c r="O23"/>
      <c r="P23" t="s">
        <v>7821</v>
      </c>
      <c r="Q23" s="6"/>
      <c r="R23" s="6"/>
      <c r="S23" s="6"/>
      <c r="T23" s="6"/>
      <c r="U23" s="29"/>
    </row>
    <row r="24" spans="1:21" x14ac:dyDescent="0.25">
      <c r="A24" s="34"/>
      <c r="B24" s="35"/>
      <c r="C24" s="5"/>
      <c r="D24" t="s">
        <v>789</v>
      </c>
      <c r="E24" t="s">
        <v>790</v>
      </c>
      <c r="F24" t="s">
        <v>51</v>
      </c>
      <c r="G24" t="s">
        <v>51</v>
      </c>
      <c r="H24" s="2" t="str">
        <f t="shared" si="0"/>
        <v>Unknown</v>
      </c>
      <c r="I24"/>
      <c r="J24"/>
      <c r="K24"/>
      <c r="L24"/>
      <c r="M24">
        <v>1</v>
      </c>
      <c r="N24"/>
      <c r="O24"/>
      <c r="P24" t="s">
        <v>7822</v>
      </c>
      <c r="Q24" s="6"/>
      <c r="R24" s="6"/>
      <c r="S24" s="6"/>
      <c r="T24" s="6"/>
      <c r="U24" s="29"/>
    </row>
    <row r="25" spans="1:21" x14ac:dyDescent="0.25">
      <c r="A25" s="34"/>
      <c r="B25" s="35"/>
      <c r="C25" s="5"/>
      <c r="D25" t="s">
        <v>4029</v>
      </c>
      <c r="E25" t="s">
        <v>4030</v>
      </c>
      <c r="F25" t="s">
        <v>51</v>
      </c>
      <c r="G25" t="s">
        <v>51</v>
      </c>
      <c r="H25" s="2" t="str">
        <f t="shared" si="0"/>
        <v>Unknown</v>
      </c>
      <c r="I25"/>
      <c r="J25"/>
      <c r="K25">
        <v>1950</v>
      </c>
      <c r="L25"/>
      <c r="M25" t="s">
        <v>7818</v>
      </c>
      <c r="N25"/>
      <c r="O25"/>
      <c r="P25"/>
      <c r="Q25" s="6"/>
      <c r="R25" s="6"/>
      <c r="S25" s="6"/>
      <c r="T25" s="6"/>
      <c r="U25" s="29"/>
    </row>
    <row r="26" spans="1:21" x14ac:dyDescent="0.25">
      <c r="A26" s="34"/>
      <c r="B26" s="35"/>
      <c r="C26" s="5"/>
      <c r="D26" t="s">
        <v>4948</v>
      </c>
      <c r="E26" t="s">
        <v>4949</v>
      </c>
      <c r="F26" t="s">
        <v>34</v>
      </c>
      <c r="G26" t="s">
        <v>34</v>
      </c>
      <c r="H26" s="2" t="str">
        <f t="shared" si="0"/>
        <v>Non Lead</v>
      </c>
      <c r="I26" t="s">
        <v>58</v>
      </c>
      <c r="J26"/>
      <c r="K26"/>
      <c r="L26"/>
      <c r="M26" t="s">
        <v>7818</v>
      </c>
      <c r="N26"/>
      <c r="O26"/>
      <c r="P26"/>
      <c r="Q26" s="6"/>
      <c r="R26" s="6"/>
      <c r="S26" s="6"/>
      <c r="T26" s="6"/>
      <c r="U26" s="29"/>
    </row>
    <row r="27" spans="1:21" x14ac:dyDescent="0.25">
      <c r="A27" s="34"/>
      <c r="B27" s="35"/>
      <c r="C27" s="5"/>
      <c r="D27" t="s">
        <v>4646</v>
      </c>
      <c r="E27" t="s">
        <v>4647</v>
      </c>
      <c r="F27" t="s">
        <v>51</v>
      </c>
      <c r="G27" t="s">
        <v>51</v>
      </c>
      <c r="H27" s="2" t="str">
        <f t="shared" si="0"/>
        <v>Unknown</v>
      </c>
      <c r="I27"/>
      <c r="J27"/>
      <c r="K27"/>
      <c r="L27"/>
      <c r="M27" t="s">
        <v>7818</v>
      </c>
      <c r="N27"/>
      <c r="O27"/>
      <c r="P27"/>
      <c r="Q27" s="6"/>
      <c r="R27" s="6"/>
      <c r="S27" s="6"/>
      <c r="T27" s="6"/>
      <c r="U27" s="29"/>
    </row>
    <row r="28" spans="1:21" x14ac:dyDescent="0.25">
      <c r="A28" s="34"/>
      <c r="B28" s="35"/>
      <c r="C28" s="5"/>
      <c r="D28" t="s">
        <v>2664</v>
      </c>
      <c r="E28" t="s">
        <v>2665</v>
      </c>
      <c r="F28" t="s">
        <v>51</v>
      </c>
      <c r="G28" t="s">
        <v>51</v>
      </c>
      <c r="H28" s="2" t="str">
        <f t="shared" si="0"/>
        <v>Unknown</v>
      </c>
      <c r="I28"/>
      <c r="J28"/>
      <c r="K28"/>
      <c r="L28"/>
      <c r="M28" t="s">
        <v>7818</v>
      </c>
      <c r="N28"/>
      <c r="O28"/>
      <c r="P28"/>
      <c r="Q28" s="6"/>
      <c r="R28" s="6"/>
      <c r="S28" s="6"/>
      <c r="T28" s="6"/>
      <c r="U28" s="29"/>
    </row>
    <row r="29" spans="1:21" x14ac:dyDescent="0.25">
      <c r="A29" s="34"/>
      <c r="B29" s="35"/>
      <c r="C29" s="5"/>
      <c r="D29" t="s">
        <v>2073</v>
      </c>
      <c r="E29" t="s">
        <v>2074</v>
      </c>
      <c r="F29" t="s">
        <v>51</v>
      </c>
      <c r="G29" t="s">
        <v>51</v>
      </c>
      <c r="H29" s="2" t="str">
        <f t="shared" si="0"/>
        <v>Unknown</v>
      </c>
      <c r="I29"/>
      <c r="J29"/>
      <c r="K29"/>
      <c r="L29"/>
      <c r="M29" t="s">
        <v>7818</v>
      </c>
      <c r="N29"/>
      <c r="O29"/>
      <c r="P29"/>
      <c r="Q29" s="6"/>
      <c r="R29" s="6"/>
      <c r="S29" s="6"/>
      <c r="T29" s="6"/>
      <c r="U29" s="29"/>
    </row>
    <row r="30" spans="1:21" x14ac:dyDescent="0.25">
      <c r="A30" s="34"/>
      <c r="B30" s="35"/>
      <c r="C30" s="5"/>
      <c r="D30" t="s">
        <v>2656</v>
      </c>
      <c r="E30" t="s">
        <v>2657</v>
      </c>
      <c r="F30" t="s">
        <v>51</v>
      </c>
      <c r="G30" t="s">
        <v>51</v>
      </c>
      <c r="H30" s="2" t="str">
        <f t="shared" si="0"/>
        <v>Unknown</v>
      </c>
      <c r="I30"/>
      <c r="J30"/>
      <c r="K30">
        <v>1950</v>
      </c>
      <c r="L30"/>
      <c r="M30" t="s">
        <v>7818</v>
      </c>
      <c r="N30"/>
      <c r="O30"/>
      <c r="P30" t="s">
        <v>7822</v>
      </c>
      <c r="Q30" s="6"/>
      <c r="R30" s="6"/>
      <c r="S30" s="6"/>
      <c r="T30" s="6"/>
      <c r="U30" s="29"/>
    </row>
    <row r="31" spans="1:21" x14ac:dyDescent="0.25">
      <c r="A31" s="34"/>
      <c r="B31" s="35"/>
      <c r="C31" s="5"/>
      <c r="D31" t="s">
        <v>3623</v>
      </c>
      <c r="E31" t="s">
        <v>3624</v>
      </c>
      <c r="F31" t="s">
        <v>34</v>
      </c>
      <c r="G31" t="s">
        <v>34</v>
      </c>
      <c r="H31" s="2" t="str">
        <f t="shared" si="0"/>
        <v>Non Lead</v>
      </c>
      <c r="I31" t="s">
        <v>7817</v>
      </c>
      <c r="J31"/>
      <c r="K31">
        <v>2006</v>
      </c>
      <c r="L31" t="s">
        <v>37</v>
      </c>
      <c r="M31" t="s">
        <v>7818</v>
      </c>
      <c r="N31"/>
      <c r="O31"/>
      <c r="P31"/>
      <c r="Q31" s="6"/>
      <c r="R31" s="6"/>
      <c r="S31" s="6"/>
      <c r="T31" s="6"/>
      <c r="U31" s="29"/>
    </row>
    <row r="32" spans="1:21" x14ac:dyDescent="0.25">
      <c r="A32" s="34"/>
      <c r="B32" s="35"/>
      <c r="C32" s="5"/>
      <c r="D32" t="s">
        <v>3917</v>
      </c>
      <c r="E32" t="s">
        <v>3918</v>
      </c>
      <c r="F32" t="s">
        <v>34</v>
      </c>
      <c r="G32" t="s">
        <v>51</v>
      </c>
      <c r="H32" s="2" t="str">
        <f t="shared" si="0"/>
        <v>Unknown</v>
      </c>
      <c r="I32" t="s">
        <v>58</v>
      </c>
      <c r="J32"/>
      <c r="K32">
        <v>1986</v>
      </c>
      <c r="L32"/>
      <c r="M32" t="s">
        <v>7818</v>
      </c>
      <c r="N32"/>
      <c r="O32"/>
      <c r="P32" t="s">
        <v>7823</v>
      </c>
      <c r="Q32" s="6"/>
      <c r="R32" s="6"/>
      <c r="S32" s="6"/>
      <c r="T32" s="6"/>
      <c r="U32" s="29"/>
    </row>
    <row r="33" spans="1:21" x14ac:dyDescent="0.25">
      <c r="A33" s="34"/>
      <c r="B33" s="35"/>
      <c r="C33" s="5"/>
      <c r="D33" t="s">
        <v>2127</v>
      </c>
      <c r="E33" t="s">
        <v>2128</v>
      </c>
      <c r="F33" t="s">
        <v>51</v>
      </c>
      <c r="G33" t="s">
        <v>51</v>
      </c>
      <c r="H33" s="2" t="str">
        <f t="shared" si="0"/>
        <v>Unknown</v>
      </c>
      <c r="I33"/>
      <c r="J33"/>
      <c r="K33"/>
      <c r="L33"/>
      <c r="M33" t="s">
        <v>7818</v>
      </c>
      <c r="N33"/>
      <c r="O33"/>
      <c r="P33"/>
      <c r="Q33" s="6"/>
      <c r="R33" s="6"/>
      <c r="S33" s="6"/>
      <c r="T33" s="6"/>
      <c r="U33" s="29"/>
    </row>
    <row r="34" spans="1:21" x14ac:dyDescent="0.25">
      <c r="A34" s="34"/>
      <c r="B34" s="35"/>
      <c r="C34" s="5"/>
      <c r="D34" t="s">
        <v>2816</v>
      </c>
      <c r="E34" t="s">
        <v>2817</v>
      </c>
      <c r="F34" t="s">
        <v>51</v>
      </c>
      <c r="G34" t="s">
        <v>51</v>
      </c>
      <c r="H34" s="2" t="str">
        <f t="shared" si="0"/>
        <v>Unknown</v>
      </c>
      <c r="I34"/>
      <c r="J34"/>
      <c r="K34"/>
      <c r="L34"/>
      <c r="M34"/>
      <c r="N34"/>
      <c r="O34"/>
      <c r="P34"/>
      <c r="Q34" s="6"/>
      <c r="R34" s="6"/>
      <c r="S34" s="6"/>
      <c r="T34" s="6"/>
      <c r="U34" s="29"/>
    </row>
    <row r="35" spans="1:21" x14ac:dyDescent="0.25">
      <c r="A35" s="34"/>
      <c r="B35" s="35"/>
      <c r="C35" s="5"/>
      <c r="D35" t="s">
        <v>939</v>
      </c>
      <c r="E35" t="s">
        <v>940</v>
      </c>
      <c r="F35" t="s">
        <v>51</v>
      </c>
      <c r="G35" t="s">
        <v>51</v>
      </c>
      <c r="H35" s="2" t="str">
        <f t="shared" si="0"/>
        <v>Unknown</v>
      </c>
      <c r="I35"/>
      <c r="J35"/>
      <c r="K35"/>
      <c r="L35"/>
      <c r="M35"/>
      <c r="N35"/>
      <c r="O35"/>
      <c r="P35"/>
      <c r="Q35" s="6"/>
      <c r="R35" s="6"/>
      <c r="S35" s="6"/>
      <c r="T35" s="6"/>
      <c r="U35" s="29"/>
    </row>
    <row r="36" spans="1:21" x14ac:dyDescent="0.25">
      <c r="A36" s="34"/>
      <c r="B36" s="35"/>
      <c r="C36" s="5"/>
      <c r="D36" t="s">
        <v>937</v>
      </c>
      <c r="E36" t="s">
        <v>938</v>
      </c>
      <c r="F36" t="s">
        <v>51</v>
      </c>
      <c r="G36" t="s">
        <v>51</v>
      </c>
      <c r="H36" s="2" t="str">
        <f t="shared" si="0"/>
        <v>Unknown</v>
      </c>
      <c r="I36"/>
      <c r="J36"/>
      <c r="K36"/>
      <c r="L36"/>
      <c r="M36" t="s">
        <v>7818</v>
      </c>
      <c r="N36"/>
      <c r="O36"/>
      <c r="P36" t="s">
        <v>7824</v>
      </c>
      <c r="Q36" s="6"/>
      <c r="R36" s="6"/>
      <c r="S36" s="6"/>
      <c r="T36" s="6"/>
      <c r="U36" s="29"/>
    </row>
    <row r="37" spans="1:21" x14ac:dyDescent="0.25">
      <c r="A37" s="34"/>
      <c r="B37" s="35"/>
      <c r="C37" s="5"/>
      <c r="D37" t="s">
        <v>3374</v>
      </c>
      <c r="E37" t="s">
        <v>3375</v>
      </c>
      <c r="F37" t="s">
        <v>34</v>
      </c>
      <c r="G37" t="s">
        <v>34</v>
      </c>
      <c r="H37" s="2" t="str">
        <f t="shared" si="0"/>
        <v>Non Lead</v>
      </c>
      <c r="I37" t="s">
        <v>58</v>
      </c>
      <c r="J37"/>
      <c r="K37"/>
      <c r="L37"/>
      <c r="M37" t="s">
        <v>7818</v>
      </c>
      <c r="N37"/>
      <c r="O37"/>
      <c r="P37" t="s">
        <v>7821</v>
      </c>
      <c r="Q37" s="6"/>
      <c r="R37" s="6"/>
      <c r="S37" s="6"/>
      <c r="T37" s="6"/>
      <c r="U37" s="29"/>
    </row>
    <row r="38" spans="1:21" x14ac:dyDescent="0.25">
      <c r="A38" s="34"/>
      <c r="B38" s="35"/>
      <c r="C38" s="5"/>
      <c r="D38" t="s">
        <v>257</v>
      </c>
      <c r="E38" t="s">
        <v>258</v>
      </c>
      <c r="F38" t="s">
        <v>51</v>
      </c>
      <c r="G38" t="s">
        <v>51</v>
      </c>
      <c r="H38" s="2" t="str">
        <f t="shared" si="0"/>
        <v>Unknown</v>
      </c>
      <c r="I38"/>
      <c r="J38"/>
      <c r="K38"/>
      <c r="L38"/>
      <c r="M38" t="s">
        <v>7818</v>
      </c>
      <c r="N38"/>
      <c r="O38"/>
      <c r="P38"/>
      <c r="Q38" s="6"/>
      <c r="R38" s="6"/>
      <c r="S38" s="6"/>
      <c r="T38" s="6"/>
      <c r="U38" s="29"/>
    </row>
    <row r="39" spans="1:21" x14ac:dyDescent="0.25">
      <c r="A39" s="34"/>
      <c r="B39" s="35"/>
      <c r="C39" s="5"/>
      <c r="D39" t="s">
        <v>863</v>
      </c>
      <c r="E39" t="s">
        <v>864</v>
      </c>
      <c r="F39" t="s">
        <v>51</v>
      </c>
      <c r="G39" t="s">
        <v>51</v>
      </c>
      <c r="H39" s="2" t="str">
        <f t="shared" si="0"/>
        <v>Unknown</v>
      </c>
      <c r="I39"/>
      <c r="J39"/>
      <c r="K39"/>
      <c r="L39"/>
      <c r="M39" t="s">
        <v>7818</v>
      </c>
      <c r="N39"/>
      <c r="O39"/>
      <c r="P39"/>
      <c r="Q39" s="6"/>
      <c r="R39" s="6"/>
      <c r="S39" s="6"/>
      <c r="T39" s="6"/>
      <c r="U39" s="29"/>
    </row>
    <row r="40" spans="1:21" x14ac:dyDescent="0.25">
      <c r="A40" s="34"/>
      <c r="B40" s="35"/>
      <c r="C40" s="5"/>
      <c r="D40" t="s">
        <v>3045</v>
      </c>
      <c r="E40" t="s">
        <v>2665</v>
      </c>
      <c r="F40" t="s">
        <v>51</v>
      </c>
      <c r="G40" t="s">
        <v>51</v>
      </c>
      <c r="H40" s="2" t="str">
        <f t="shared" si="0"/>
        <v>Unknown</v>
      </c>
      <c r="I40"/>
      <c r="J40"/>
      <c r="K40"/>
      <c r="L40"/>
      <c r="M40" t="s">
        <v>7818</v>
      </c>
      <c r="N40"/>
      <c r="O40"/>
      <c r="P40"/>
      <c r="Q40" s="6"/>
      <c r="R40" s="6"/>
      <c r="S40" s="6"/>
      <c r="T40" s="6"/>
      <c r="U40" s="29"/>
    </row>
    <row r="41" spans="1:21" x14ac:dyDescent="0.25">
      <c r="A41" s="34"/>
      <c r="B41" s="35"/>
      <c r="C41" s="5"/>
      <c r="D41" t="s">
        <v>5407</v>
      </c>
      <c r="E41" t="s">
        <v>5408</v>
      </c>
      <c r="F41" t="s">
        <v>51</v>
      </c>
      <c r="G41" t="s">
        <v>51</v>
      </c>
      <c r="H41" s="2" t="str">
        <f t="shared" si="0"/>
        <v>Unknown</v>
      </c>
      <c r="I41"/>
      <c r="J41"/>
      <c r="K41"/>
      <c r="L41"/>
      <c r="M41"/>
      <c r="N41"/>
      <c r="O41"/>
      <c r="P41"/>
      <c r="Q41" s="6"/>
      <c r="R41" s="6"/>
      <c r="S41" s="6"/>
      <c r="T41" s="6"/>
      <c r="U41" s="29"/>
    </row>
    <row r="42" spans="1:21" x14ac:dyDescent="0.25">
      <c r="A42" s="34"/>
      <c r="B42" s="35"/>
      <c r="C42" s="5"/>
      <c r="D42" t="s">
        <v>4587</v>
      </c>
      <c r="E42" t="s">
        <v>4586</v>
      </c>
      <c r="F42" t="s">
        <v>51</v>
      </c>
      <c r="G42" t="s">
        <v>51</v>
      </c>
      <c r="H42" s="2" t="str">
        <f t="shared" si="0"/>
        <v>Unknown</v>
      </c>
      <c r="I42"/>
      <c r="J42"/>
      <c r="K42"/>
      <c r="L42"/>
      <c r="M42">
        <v>1</v>
      </c>
      <c r="N42"/>
      <c r="O42"/>
      <c r="P42"/>
      <c r="Q42" s="6"/>
      <c r="R42" s="6"/>
      <c r="S42" s="6"/>
      <c r="T42" s="6"/>
      <c r="U42" s="29"/>
    </row>
    <row r="43" spans="1:21" x14ac:dyDescent="0.25">
      <c r="A43" s="34"/>
      <c r="B43" s="35"/>
      <c r="C43" s="5"/>
      <c r="D43" t="s">
        <v>7794</v>
      </c>
      <c r="E43" t="s">
        <v>7795</v>
      </c>
      <c r="F43" t="s">
        <v>34</v>
      </c>
      <c r="G43" t="s">
        <v>34</v>
      </c>
      <c r="H43" s="2" t="str">
        <f t="shared" si="0"/>
        <v>Non Lead</v>
      </c>
      <c r="I43" t="s">
        <v>7817</v>
      </c>
      <c r="J43"/>
      <c r="K43"/>
      <c r="L43" t="s">
        <v>37</v>
      </c>
      <c r="M43" t="s">
        <v>7818</v>
      </c>
      <c r="N43"/>
      <c r="O43"/>
      <c r="P43" t="s">
        <v>7825</v>
      </c>
      <c r="Q43" s="6"/>
      <c r="R43" s="6"/>
      <c r="S43" s="6"/>
      <c r="T43" s="6"/>
      <c r="U43" s="29"/>
    </row>
    <row r="44" spans="1:21" x14ac:dyDescent="0.25">
      <c r="A44" s="34"/>
      <c r="B44" s="35"/>
      <c r="C44" s="5"/>
      <c r="D44" t="s">
        <v>6408</v>
      </c>
      <c r="E44" t="s">
        <v>6409</v>
      </c>
      <c r="F44" t="s">
        <v>34</v>
      </c>
      <c r="G44" t="s">
        <v>34</v>
      </c>
      <c r="H44" s="2" t="str">
        <f t="shared" si="0"/>
        <v>Non Lead</v>
      </c>
      <c r="I44" t="s">
        <v>58</v>
      </c>
      <c r="J44"/>
      <c r="K44"/>
      <c r="L44"/>
      <c r="M44">
        <v>1</v>
      </c>
      <c r="N44"/>
      <c r="O44"/>
      <c r="P44"/>
      <c r="Q44" s="6"/>
      <c r="R44" s="6"/>
      <c r="S44" s="6"/>
      <c r="T44" s="6"/>
      <c r="U44" s="29"/>
    </row>
    <row r="45" spans="1:21" x14ac:dyDescent="0.25">
      <c r="A45" s="34"/>
      <c r="B45" s="35"/>
      <c r="C45" s="5"/>
      <c r="D45" t="s">
        <v>2648</v>
      </c>
      <c r="E45" t="s">
        <v>2649</v>
      </c>
      <c r="F45" t="s">
        <v>51</v>
      </c>
      <c r="G45" t="s">
        <v>51</v>
      </c>
      <c r="H45" s="2" t="str">
        <f t="shared" si="0"/>
        <v>Unknown</v>
      </c>
      <c r="I45"/>
      <c r="J45"/>
      <c r="K45"/>
      <c r="L45"/>
      <c r="M45">
        <v>1</v>
      </c>
      <c r="N45"/>
      <c r="O45"/>
      <c r="P45"/>
      <c r="Q45" s="6"/>
      <c r="R45" s="6"/>
      <c r="S45" s="6"/>
      <c r="T45" s="6"/>
      <c r="U45" s="29"/>
    </row>
    <row r="46" spans="1:21" x14ac:dyDescent="0.25">
      <c r="A46" s="34"/>
      <c r="B46" s="35"/>
      <c r="C46" s="5"/>
      <c r="D46" t="s">
        <v>2469</v>
      </c>
      <c r="E46" t="s">
        <v>2470</v>
      </c>
      <c r="F46" t="s">
        <v>51</v>
      </c>
      <c r="G46" t="s">
        <v>51</v>
      </c>
      <c r="H46" s="2" t="str">
        <f t="shared" si="0"/>
        <v>Unknown</v>
      </c>
      <c r="I46"/>
      <c r="J46"/>
      <c r="K46"/>
      <c r="L46"/>
      <c r="M46"/>
      <c r="N46"/>
      <c r="O46"/>
      <c r="P46"/>
      <c r="Q46" s="6"/>
      <c r="R46" s="6"/>
      <c r="S46" s="6"/>
      <c r="T46" s="6"/>
      <c r="U46" s="29"/>
    </row>
    <row r="47" spans="1:21" x14ac:dyDescent="0.25">
      <c r="A47" s="34"/>
      <c r="B47" s="35"/>
      <c r="C47" s="5"/>
      <c r="D47" t="s">
        <v>4598</v>
      </c>
      <c r="E47" t="s">
        <v>4599</v>
      </c>
      <c r="F47" t="s">
        <v>51</v>
      </c>
      <c r="G47" t="s">
        <v>51</v>
      </c>
      <c r="H47" s="2" t="str">
        <f t="shared" si="0"/>
        <v>Unknown</v>
      </c>
      <c r="I47"/>
      <c r="J47"/>
      <c r="K47"/>
      <c r="L47"/>
      <c r="M47" t="s">
        <v>7818</v>
      </c>
      <c r="N47"/>
      <c r="O47"/>
      <c r="P47"/>
      <c r="Q47" s="6"/>
      <c r="R47" s="6"/>
      <c r="S47" s="6"/>
      <c r="T47" s="6"/>
      <c r="U47" s="29"/>
    </row>
    <row r="48" spans="1:21" x14ac:dyDescent="0.25">
      <c r="A48" s="34"/>
      <c r="B48" s="35"/>
      <c r="C48" s="5"/>
      <c r="D48" t="s">
        <v>3122</v>
      </c>
      <c r="E48" t="s">
        <v>3123</v>
      </c>
      <c r="F48" t="s">
        <v>34</v>
      </c>
      <c r="G48" t="s">
        <v>34</v>
      </c>
      <c r="H48" s="2" t="str">
        <f t="shared" si="0"/>
        <v>Non Lead</v>
      </c>
      <c r="I48" t="s">
        <v>35</v>
      </c>
      <c r="J48"/>
      <c r="K48">
        <v>2020</v>
      </c>
      <c r="L48"/>
      <c r="M48">
        <v>1</v>
      </c>
      <c r="N48"/>
      <c r="O48"/>
      <c r="P48" t="s">
        <v>7819</v>
      </c>
      <c r="Q48" s="6"/>
      <c r="R48" s="6"/>
      <c r="S48" s="6"/>
      <c r="T48" s="6"/>
      <c r="U48" s="29"/>
    </row>
    <row r="49" spans="1:21" x14ac:dyDescent="0.25">
      <c r="A49" s="34"/>
      <c r="B49" s="35"/>
      <c r="C49" s="5"/>
      <c r="D49" t="s">
        <v>2403</v>
      </c>
      <c r="E49" t="s">
        <v>2404</v>
      </c>
      <c r="F49" t="s">
        <v>51</v>
      </c>
      <c r="G49" t="s">
        <v>51</v>
      </c>
      <c r="H49" s="2" t="str">
        <f t="shared" si="0"/>
        <v>Unknown</v>
      </c>
      <c r="I49"/>
      <c r="J49"/>
      <c r="K49"/>
      <c r="L49"/>
      <c r="M49">
        <v>1</v>
      </c>
      <c r="N49"/>
      <c r="O49"/>
      <c r="P49"/>
      <c r="Q49" s="6"/>
      <c r="R49" s="6"/>
      <c r="S49" s="6"/>
      <c r="T49" s="6"/>
      <c r="U49" s="29"/>
    </row>
    <row r="50" spans="1:21" x14ac:dyDescent="0.25">
      <c r="A50" s="34"/>
      <c r="B50" s="35"/>
      <c r="C50" s="5"/>
      <c r="D50" t="s">
        <v>235</v>
      </c>
      <c r="E50" t="s">
        <v>236</v>
      </c>
      <c r="F50" t="s">
        <v>34</v>
      </c>
      <c r="G50" t="s">
        <v>34</v>
      </c>
      <c r="H50" s="2" t="str">
        <f t="shared" si="0"/>
        <v>Non Lead</v>
      </c>
      <c r="I50" t="s">
        <v>35</v>
      </c>
      <c r="J50"/>
      <c r="K50">
        <v>2010</v>
      </c>
      <c r="L50"/>
      <c r="M50" t="s">
        <v>7818</v>
      </c>
      <c r="N50"/>
      <c r="O50"/>
      <c r="P50" t="s">
        <v>7819</v>
      </c>
      <c r="Q50" s="6"/>
      <c r="R50" s="6"/>
      <c r="S50" s="6"/>
      <c r="T50" s="6"/>
      <c r="U50" s="29"/>
    </row>
    <row r="51" spans="1:21" x14ac:dyDescent="0.25">
      <c r="A51" s="34"/>
      <c r="B51" s="35"/>
      <c r="C51" s="5"/>
      <c r="D51" t="s">
        <v>2465</v>
      </c>
      <c r="E51" t="s">
        <v>2466</v>
      </c>
      <c r="F51" t="s">
        <v>51</v>
      </c>
      <c r="G51" t="s">
        <v>51</v>
      </c>
      <c r="H51" s="2" t="str">
        <f t="shared" si="0"/>
        <v>Unknown</v>
      </c>
      <c r="I51"/>
      <c r="J51"/>
      <c r="K51"/>
      <c r="L51"/>
      <c r="M51" t="s">
        <v>7818</v>
      </c>
      <c r="N51"/>
      <c r="O51"/>
      <c r="P51" t="s">
        <v>7821</v>
      </c>
      <c r="Q51" s="6"/>
      <c r="R51" s="6"/>
      <c r="S51" s="6"/>
      <c r="T51" s="6"/>
      <c r="U51" s="29"/>
    </row>
    <row r="52" spans="1:21" x14ac:dyDescent="0.25">
      <c r="A52" s="34"/>
      <c r="B52" s="35"/>
      <c r="C52" s="5"/>
      <c r="D52" t="s">
        <v>6534</v>
      </c>
      <c r="E52" t="s">
        <v>6535</v>
      </c>
      <c r="F52" t="s">
        <v>34</v>
      </c>
      <c r="G52" t="s">
        <v>34</v>
      </c>
      <c r="H52" s="2" t="str">
        <f t="shared" si="0"/>
        <v>Non Lead</v>
      </c>
      <c r="I52" t="s">
        <v>7817</v>
      </c>
      <c r="J52"/>
      <c r="K52"/>
      <c r="L52" t="s">
        <v>37</v>
      </c>
      <c r="M52" t="s">
        <v>7818</v>
      </c>
      <c r="N52"/>
      <c r="O52"/>
      <c r="P52"/>
      <c r="Q52" s="6"/>
      <c r="R52" s="6"/>
      <c r="S52" s="6"/>
      <c r="T52" s="6"/>
      <c r="U52" s="29"/>
    </row>
    <row r="53" spans="1:21" x14ac:dyDescent="0.25">
      <c r="A53" s="34"/>
      <c r="B53" s="35"/>
      <c r="C53" s="5"/>
      <c r="D53" t="s">
        <v>5644</v>
      </c>
      <c r="E53" t="s">
        <v>5645</v>
      </c>
      <c r="F53" t="s">
        <v>51</v>
      </c>
      <c r="G53" t="s">
        <v>51</v>
      </c>
      <c r="H53" s="2" t="str">
        <f t="shared" si="0"/>
        <v>Unknown</v>
      </c>
      <c r="I53"/>
      <c r="J53"/>
      <c r="K53"/>
      <c r="L53"/>
      <c r="M53" t="s">
        <v>7818</v>
      </c>
      <c r="N53"/>
      <c r="O53"/>
      <c r="P53" t="s">
        <v>7826</v>
      </c>
      <c r="Q53" s="6"/>
      <c r="R53" s="6"/>
      <c r="S53" s="6"/>
      <c r="T53" s="6"/>
      <c r="U53" s="29"/>
    </row>
    <row r="54" spans="1:21" x14ac:dyDescent="0.25">
      <c r="A54" s="34"/>
      <c r="B54" s="35"/>
      <c r="C54" s="5"/>
      <c r="D54" t="s">
        <v>5664</v>
      </c>
      <c r="E54" t="s">
        <v>5665</v>
      </c>
      <c r="F54" t="s">
        <v>51</v>
      </c>
      <c r="G54" t="s">
        <v>51</v>
      </c>
      <c r="H54" s="2" t="str">
        <f t="shared" si="0"/>
        <v>Unknown</v>
      </c>
      <c r="I54"/>
      <c r="J54"/>
      <c r="K54"/>
      <c r="L54"/>
      <c r="M54" t="s">
        <v>7818</v>
      </c>
      <c r="N54"/>
      <c r="O54"/>
      <c r="P54"/>
      <c r="Q54" s="6"/>
      <c r="R54" s="6"/>
      <c r="S54" s="6"/>
      <c r="T54" s="6"/>
      <c r="U54" s="29"/>
    </row>
    <row r="55" spans="1:21" x14ac:dyDescent="0.25">
      <c r="A55" s="34"/>
      <c r="B55" s="35"/>
      <c r="C55" s="5"/>
      <c r="D55" t="s">
        <v>3483</v>
      </c>
      <c r="E55" t="s">
        <v>3484</v>
      </c>
      <c r="F55" t="s">
        <v>34</v>
      </c>
      <c r="G55" t="s">
        <v>34</v>
      </c>
      <c r="H55" s="2" t="str">
        <f t="shared" si="0"/>
        <v>Non Lead</v>
      </c>
      <c r="I55" t="s">
        <v>7817</v>
      </c>
      <c r="J55"/>
      <c r="K55">
        <v>2005</v>
      </c>
      <c r="L55" t="s">
        <v>37</v>
      </c>
      <c r="M55" t="s">
        <v>7818</v>
      </c>
      <c r="N55"/>
      <c r="O55"/>
      <c r="P55"/>
      <c r="Q55" s="6"/>
      <c r="R55" s="6"/>
      <c r="S55" s="6"/>
      <c r="T55" s="6"/>
      <c r="U55" s="29"/>
    </row>
    <row r="56" spans="1:21" ht="15.75" thickBot="1" x14ac:dyDescent="0.3">
      <c r="A56" s="36"/>
      <c r="B56" s="37"/>
      <c r="C56" s="5"/>
      <c r="D56" t="s">
        <v>325</v>
      </c>
      <c r="E56" t="s">
        <v>326</v>
      </c>
      <c r="F56" t="s">
        <v>51</v>
      </c>
      <c r="G56" t="s">
        <v>51</v>
      </c>
      <c r="H56" s="2" t="str">
        <f t="shared" si="0"/>
        <v>Unknown</v>
      </c>
      <c r="I56"/>
      <c r="J56"/>
      <c r="K56"/>
      <c r="L56"/>
      <c r="M56" t="s">
        <v>7818</v>
      </c>
      <c r="N56"/>
      <c r="O56"/>
      <c r="P56"/>
      <c r="Q56" s="6"/>
      <c r="R56" s="6"/>
      <c r="S56" s="6"/>
      <c r="T56" s="6"/>
      <c r="U56" s="29"/>
    </row>
    <row r="57" spans="1:21" x14ac:dyDescent="0.25">
      <c r="C57" s="5"/>
      <c r="D57" t="s">
        <v>7772</v>
      </c>
      <c r="E57" t="s">
        <v>7773</v>
      </c>
      <c r="F57" t="s">
        <v>34</v>
      </c>
      <c r="G57" t="s">
        <v>34</v>
      </c>
      <c r="H57" s="2" t="str">
        <f t="shared" si="0"/>
        <v>Non Lead</v>
      </c>
      <c r="I57" t="s">
        <v>7817</v>
      </c>
      <c r="J57"/>
      <c r="K57">
        <v>2006</v>
      </c>
      <c r="L57" t="s">
        <v>37</v>
      </c>
      <c r="M57" t="s">
        <v>7818</v>
      </c>
      <c r="N57"/>
      <c r="O57"/>
      <c r="P57" t="s">
        <v>7827</v>
      </c>
      <c r="Q57" s="6"/>
      <c r="R57" s="6"/>
      <c r="S57" s="6"/>
      <c r="T57" s="6"/>
      <c r="U57" s="29"/>
    </row>
    <row r="58" spans="1:21" x14ac:dyDescent="0.25">
      <c r="C58" s="5"/>
      <c r="D58" t="s">
        <v>3859</v>
      </c>
      <c r="E58" t="s">
        <v>3860</v>
      </c>
      <c r="F58" t="s">
        <v>34</v>
      </c>
      <c r="G58" t="s">
        <v>34</v>
      </c>
      <c r="H58" s="2" t="str">
        <f t="shared" si="0"/>
        <v>Non Lead</v>
      </c>
      <c r="I58" t="s">
        <v>35</v>
      </c>
      <c r="J58"/>
      <c r="K58">
        <v>2004</v>
      </c>
      <c r="L58"/>
      <c r="M58" t="s">
        <v>7818</v>
      </c>
      <c r="N58"/>
      <c r="O58"/>
      <c r="P58" t="s">
        <v>7823</v>
      </c>
      <c r="Q58" s="6"/>
      <c r="R58" s="6"/>
      <c r="S58" s="6"/>
      <c r="T58" s="6"/>
      <c r="U58" s="29"/>
    </row>
    <row r="59" spans="1:21" x14ac:dyDescent="0.25">
      <c r="C59" s="5"/>
      <c r="D59" t="s">
        <v>1725</v>
      </c>
      <c r="E59" t="s">
        <v>1724</v>
      </c>
      <c r="F59" t="s">
        <v>51</v>
      </c>
      <c r="G59" t="s">
        <v>51</v>
      </c>
      <c r="H59" s="2" t="str">
        <f t="shared" si="0"/>
        <v>Unknown</v>
      </c>
      <c r="I59"/>
      <c r="J59"/>
      <c r="K59"/>
      <c r="L59"/>
      <c r="M59" t="s">
        <v>7818</v>
      </c>
      <c r="N59"/>
      <c r="O59"/>
      <c r="P59"/>
      <c r="Q59" s="6"/>
      <c r="R59" s="6"/>
      <c r="S59" s="6"/>
      <c r="T59" s="6"/>
      <c r="U59" s="29"/>
    </row>
    <row r="60" spans="1:21" x14ac:dyDescent="0.25">
      <c r="C60" s="5"/>
      <c r="D60" t="s">
        <v>5325</v>
      </c>
      <c r="E60" t="s">
        <v>5326</v>
      </c>
      <c r="F60" t="s">
        <v>34</v>
      </c>
      <c r="G60" t="s">
        <v>34</v>
      </c>
      <c r="H60" s="2" t="str">
        <f t="shared" si="0"/>
        <v>Non Lead</v>
      </c>
      <c r="I60" t="s">
        <v>58</v>
      </c>
      <c r="J60"/>
      <c r="K60">
        <v>1974</v>
      </c>
      <c r="L60"/>
      <c r="M60" t="s">
        <v>7818</v>
      </c>
      <c r="N60"/>
      <c r="O60"/>
      <c r="P60" t="s">
        <v>7819</v>
      </c>
      <c r="Q60" s="6"/>
      <c r="R60" s="6"/>
      <c r="S60" s="6"/>
      <c r="T60" s="6"/>
      <c r="U60" s="29"/>
    </row>
    <row r="61" spans="1:21" x14ac:dyDescent="0.25">
      <c r="C61" s="5"/>
      <c r="D61" t="s">
        <v>5621</v>
      </c>
      <c r="E61" t="s">
        <v>5612</v>
      </c>
      <c r="F61" t="s">
        <v>51</v>
      </c>
      <c r="G61" t="s">
        <v>51</v>
      </c>
      <c r="H61" s="2" t="str">
        <f t="shared" si="0"/>
        <v>Unknown</v>
      </c>
      <c r="I61"/>
      <c r="J61"/>
      <c r="K61"/>
      <c r="L61"/>
      <c r="M61" t="s">
        <v>7818</v>
      </c>
      <c r="N61"/>
      <c r="O61"/>
      <c r="P61"/>
      <c r="Q61" s="6"/>
      <c r="R61" s="6"/>
      <c r="S61" s="6"/>
      <c r="T61" s="6"/>
      <c r="U61" s="29"/>
    </row>
    <row r="62" spans="1:21" x14ac:dyDescent="0.25">
      <c r="C62" s="5"/>
      <c r="D62" t="s">
        <v>3687</v>
      </c>
      <c r="E62" t="s">
        <v>3688</v>
      </c>
      <c r="F62" t="s">
        <v>34</v>
      </c>
      <c r="G62" t="s">
        <v>34</v>
      </c>
      <c r="H62" s="2" t="str">
        <f t="shared" si="0"/>
        <v>Non Lead</v>
      </c>
      <c r="I62" t="s">
        <v>7817</v>
      </c>
      <c r="J62"/>
      <c r="K62">
        <v>2013</v>
      </c>
      <c r="L62" t="s">
        <v>37</v>
      </c>
      <c r="M62" t="s">
        <v>7818</v>
      </c>
      <c r="N62"/>
      <c r="O62"/>
      <c r="P62" t="s">
        <v>7819</v>
      </c>
      <c r="Q62" s="6"/>
      <c r="R62" s="6"/>
      <c r="S62" s="6"/>
      <c r="T62" s="6"/>
      <c r="U62" s="29"/>
    </row>
    <row r="63" spans="1:21" x14ac:dyDescent="0.25">
      <c r="C63" s="5"/>
      <c r="D63" t="s">
        <v>5808</v>
      </c>
      <c r="E63" t="s">
        <v>5809</v>
      </c>
      <c r="F63" t="s">
        <v>34</v>
      </c>
      <c r="G63" t="s">
        <v>34</v>
      </c>
      <c r="H63" s="2" t="str">
        <f t="shared" si="0"/>
        <v>Non Lead</v>
      </c>
      <c r="I63" t="s">
        <v>7817</v>
      </c>
      <c r="J63"/>
      <c r="K63">
        <v>2015</v>
      </c>
      <c r="L63" t="s">
        <v>37</v>
      </c>
      <c r="M63" t="s">
        <v>7818</v>
      </c>
      <c r="N63"/>
      <c r="O63"/>
      <c r="P63" t="s">
        <v>7819</v>
      </c>
      <c r="Q63" s="6"/>
      <c r="R63" s="6"/>
      <c r="S63" s="6"/>
      <c r="T63" s="6"/>
      <c r="U63" s="29"/>
    </row>
    <row r="64" spans="1:21" x14ac:dyDescent="0.25">
      <c r="C64" s="5"/>
      <c r="D64" t="s">
        <v>3685</v>
      </c>
      <c r="E64" t="s">
        <v>3686</v>
      </c>
      <c r="F64" t="s">
        <v>34</v>
      </c>
      <c r="G64" t="s">
        <v>34</v>
      </c>
      <c r="H64" s="2" t="str">
        <f t="shared" si="0"/>
        <v>Non Lead</v>
      </c>
      <c r="I64" t="s">
        <v>7817</v>
      </c>
      <c r="J64"/>
      <c r="K64">
        <v>2014</v>
      </c>
      <c r="L64" t="s">
        <v>37</v>
      </c>
      <c r="M64" t="s">
        <v>7818</v>
      </c>
      <c r="N64"/>
      <c r="O64"/>
      <c r="P64" t="s">
        <v>7819</v>
      </c>
      <c r="Q64" s="6"/>
      <c r="R64" s="6"/>
      <c r="S64" s="6"/>
      <c r="T64" s="6"/>
      <c r="U64" s="29"/>
    </row>
    <row r="65" spans="3:21" x14ac:dyDescent="0.25">
      <c r="C65" s="5"/>
      <c r="D65" t="s">
        <v>1418</v>
      </c>
      <c r="E65" t="s">
        <v>1419</v>
      </c>
      <c r="F65" t="s">
        <v>51</v>
      </c>
      <c r="G65" t="s">
        <v>51</v>
      </c>
      <c r="H65" s="2" t="str">
        <f t="shared" si="0"/>
        <v>Unknown</v>
      </c>
      <c r="I65"/>
      <c r="J65"/>
      <c r="K65"/>
      <c r="L65"/>
      <c r="M65" t="s">
        <v>7818</v>
      </c>
      <c r="N65"/>
      <c r="O65"/>
      <c r="P65" t="s">
        <v>7819</v>
      </c>
      <c r="Q65" s="6"/>
      <c r="R65" s="6"/>
      <c r="S65" s="6"/>
      <c r="T65" s="6"/>
      <c r="U65" s="29"/>
    </row>
    <row r="66" spans="3:21" x14ac:dyDescent="0.25">
      <c r="C66" s="5"/>
      <c r="D66" t="s">
        <v>5806</v>
      </c>
      <c r="E66" t="s">
        <v>5807</v>
      </c>
      <c r="F66" t="s">
        <v>34</v>
      </c>
      <c r="G66" t="s">
        <v>34</v>
      </c>
      <c r="H66" s="2" t="str">
        <f t="shared" si="0"/>
        <v>Non Lead</v>
      </c>
      <c r="I66" t="s">
        <v>7817</v>
      </c>
      <c r="J66"/>
      <c r="K66">
        <v>2015</v>
      </c>
      <c r="L66" t="s">
        <v>37</v>
      </c>
      <c r="M66" t="s">
        <v>7818</v>
      </c>
      <c r="N66"/>
      <c r="O66"/>
      <c r="P66" t="s">
        <v>7819</v>
      </c>
      <c r="Q66" s="6"/>
      <c r="R66" s="6"/>
      <c r="S66" s="6"/>
      <c r="T66" s="6"/>
      <c r="U66" s="29"/>
    </row>
    <row r="67" spans="3:21" x14ac:dyDescent="0.25">
      <c r="C67" s="5"/>
      <c r="D67" t="s">
        <v>3681</v>
      </c>
      <c r="E67" t="s">
        <v>3682</v>
      </c>
      <c r="F67" t="s">
        <v>34</v>
      </c>
      <c r="G67" t="s">
        <v>34</v>
      </c>
      <c r="H67" s="2" t="str">
        <f t="shared" ref="H67:H130" si="1">IF(F67="Lead",F67,IF(G67="Lead",G67,IF(F67="Unknown",F67,IF(G67="Unknown",G67,IF(G67="Galvanized Requiring Replacement",G67,IF(F67="NA",G67,IF(G67="NA",F67,IF(AND(F67="Non Lead",G67="Non Lead"),"Non Lead","")
)))))))</f>
        <v>Non Lead</v>
      </c>
      <c r="I67" t="s">
        <v>7817</v>
      </c>
      <c r="J67"/>
      <c r="K67">
        <v>2013</v>
      </c>
      <c r="L67" t="s">
        <v>37</v>
      </c>
      <c r="M67" t="s">
        <v>7818</v>
      </c>
      <c r="N67"/>
      <c r="O67"/>
      <c r="P67" t="s">
        <v>7819</v>
      </c>
      <c r="Q67" s="6"/>
      <c r="R67" s="6"/>
      <c r="S67" s="6"/>
      <c r="T67" s="6"/>
      <c r="U67" s="29"/>
    </row>
    <row r="68" spans="3:21" x14ac:dyDescent="0.25">
      <c r="C68" s="5"/>
      <c r="D68" t="s">
        <v>1416</v>
      </c>
      <c r="E68" t="s">
        <v>1417</v>
      </c>
      <c r="F68" t="s">
        <v>51</v>
      </c>
      <c r="G68" t="s">
        <v>51</v>
      </c>
      <c r="H68" s="2" t="str">
        <f t="shared" si="1"/>
        <v>Unknown</v>
      </c>
      <c r="I68"/>
      <c r="J68"/>
      <c r="K68">
        <v>1984</v>
      </c>
      <c r="L68"/>
      <c r="M68" t="s">
        <v>7818</v>
      </c>
      <c r="N68"/>
      <c r="O68"/>
      <c r="P68" t="s">
        <v>7819</v>
      </c>
      <c r="Q68" s="6"/>
      <c r="R68" s="6"/>
      <c r="S68" s="6"/>
      <c r="T68" s="6"/>
      <c r="U68" s="29"/>
    </row>
    <row r="69" spans="3:21" x14ac:dyDescent="0.25">
      <c r="C69" s="5"/>
      <c r="D69" t="s">
        <v>3683</v>
      </c>
      <c r="E69" t="s">
        <v>3684</v>
      </c>
      <c r="F69" t="s">
        <v>34</v>
      </c>
      <c r="G69" t="s">
        <v>34</v>
      </c>
      <c r="H69" s="2" t="str">
        <f t="shared" si="1"/>
        <v>Non Lead</v>
      </c>
      <c r="I69" t="s">
        <v>7817</v>
      </c>
      <c r="J69"/>
      <c r="K69">
        <v>2005</v>
      </c>
      <c r="L69" t="s">
        <v>37</v>
      </c>
      <c r="M69" t="s">
        <v>7818</v>
      </c>
      <c r="N69"/>
      <c r="O69"/>
      <c r="P69" t="s">
        <v>7819</v>
      </c>
      <c r="Q69" s="6"/>
      <c r="R69" s="6"/>
      <c r="S69" s="6"/>
      <c r="T69" s="6"/>
      <c r="U69" s="29"/>
    </row>
    <row r="70" spans="3:21" x14ac:dyDescent="0.25">
      <c r="C70" s="5"/>
      <c r="D70" t="s">
        <v>1412</v>
      </c>
      <c r="E70" t="s">
        <v>1413</v>
      </c>
      <c r="F70" t="s">
        <v>51</v>
      </c>
      <c r="G70" t="s">
        <v>51</v>
      </c>
      <c r="H70" s="2" t="str">
        <f t="shared" si="1"/>
        <v>Unknown</v>
      </c>
      <c r="I70"/>
      <c r="J70"/>
      <c r="K70"/>
      <c r="L70"/>
      <c r="M70" t="s">
        <v>7818</v>
      </c>
      <c r="N70"/>
      <c r="O70"/>
      <c r="P70" t="s">
        <v>7828</v>
      </c>
      <c r="Q70" s="6"/>
      <c r="R70" s="6"/>
      <c r="S70" s="6"/>
      <c r="T70" s="6"/>
      <c r="U70" s="29"/>
    </row>
    <row r="71" spans="3:21" x14ac:dyDescent="0.25">
      <c r="C71" s="5"/>
      <c r="D71" t="s">
        <v>3679</v>
      </c>
      <c r="E71" t="s">
        <v>3680</v>
      </c>
      <c r="F71" t="s">
        <v>34</v>
      </c>
      <c r="G71" t="s">
        <v>34</v>
      </c>
      <c r="H71" s="2" t="str">
        <f t="shared" si="1"/>
        <v>Non Lead</v>
      </c>
      <c r="I71" t="s">
        <v>7817</v>
      </c>
      <c r="J71"/>
      <c r="K71">
        <v>2013</v>
      </c>
      <c r="L71" t="s">
        <v>37</v>
      </c>
      <c r="M71" t="s">
        <v>7818</v>
      </c>
      <c r="N71"/>
      <c r="O71"/>
      <c r="P71" t="s">
        <v>7819</v>
      </c>
      <c r="Q71" s="6"/>
      <c r="R71" s="6"/>
      <c r="S71" s="6"/>
      <c r="T71" s="6"/>
      <c r="U71" s="29"/>
    </row>
    <row r="72" spans="3:21" x14ac:dyDescent="0.25">
      <c r="C72" s="5"/>
      <c r="D72" t="s">
        <v>3675</v>
      </c>
      <c r="E72" t="s">
        <v>3676</v>
      </c>
      <c r="F72" t="s">
        <v>34</v>
      </c>
      <c r="G72" t="s">
        <v>34</v>
      </c>
      <c r="H72" s="2" t="str">
        <f t="shared" si="1"/>
        <v>Non Lead</v>
      </c>
      <c r="I72" t="s">
        <v>7817</v>
      </c>
      <c r="J72"/>
      <c r="K72">
        <v>2013</v>
      </c>
      <c r="L72" t="s">
        <v>37</v>
      </c>
      <c r="M72" t="s">
        <v>7818</v>
      </c>
      <c r="N72"/>
      <c r="O72"/>
      <c r="P72" t="s">
        <v>7819</v>
      </c>
      <c r="Q72" s="6"/>
      <c r="R72" s="6"/>
      <c r="S72" s="6"/>
      <c r="T72" s="6"/>
      <c r="U72" s="29"/>
    </row>
    <row r="73" spans="3:21" x14ac:dyDescent="0.25">
      <c r="C73" s="5"/>
      <c r="D73" t="s">
        <v>1410</v>
      </c>
      <c r="E73" t="s">
        <v>1411</v>
      </c>
      <c r="F73" t="s">
        <v>51</v>
      </c>
      <c r="G73" t="s">
        <v>51</v>
      </c>
      <c r="H73" s="2" t="str">
        <f t="shared" si="1"/>
        <v>Unknown</v>
      </c>
      <c r="I73"/>
      <c r="J73"/>
      <c r="K73"/>
      <c r="L73"/>
      <c r="M73" t="s">
        <v>7818</v>
      </c>
      <c r="N73"/>
      <c r="O73"/>
      <c r="P73" t="s">
        <v>7828</v>
      </c>
      <c r="Q73" s="6"/>
      <c r="R73" s="6"/>
      <c r="S73" s="6"/>
      <c r="T73" s="6"/>
      <c r="U73" s="29"/>
    </row>
    <row r="74" spans="3:21" x14ac:dyDescent="0.25">
      <c r="C74" s="5"/>
      <c r="D74" t="s">
        <v>1408</v>
      </c>
      <c r="E74" t="s">
        <v>1409</v>
      </c>
      <c r="F74" t="s">
        <v>51</v>
      </c>
      <c r="G74" t="s">
        <v>51</v>
      </c>
      <c r="H74" s="2" t="str">
        <f t="shared" si="1"/>
        <v>Unknown</v>
      </c>
      <c r="I74"/>
      <c r="J74"/>
      <c r="K74">
        <v>1984</v>
      </c>
      <c r="L74"/>
      <c r="M74" t="s">
        <v>7818</v>
      </c>
      <c r="N74"/>
      <c r="O74"/>
      <c r="P74" t="s">
        <v>7819</v>
      </c>
      <c r="Q74" s="6"/>
      <c r="R74" s="6"/>
      <c r="S74" s="6"/>
      <c r="T74" s="6"/>
      <c r="U74" s="29"/>
    </row>
    <row r="75" spans="3:21" x14ac:dyDescent="0.25">
      <c r="C75" s="5"/>
      <c r="D75" t="s">
        <v>1406</v>
      </c>
      <c r="E75" t="s">
        <v>1407</v>
      </c>
      <c r="F75" t="s">
        <v>51</v>
      </c>
      <c r="G75" t="s">
        <v>51</v>
      </c>
      <c r="H75" s="2" t="str">
        <f t="shared" si="1"/>
        <v>Unknown</v>
      </c>
      <c r="I75"/>
      <c r="J75"/>
      <c r="K75"/>
      <c r="L75"/>
      <c r="M75" t="s">
        <v>7818</v>
      </c>
      <c r="N75"/>
      <c r="O75"/>
      <c r="P75" t="s">
        <v>7828</v>
      </c>
      <c r="Q75" s="6"/>
      <c r="R75" s="6"/>
      <c r="S75" s="6"/>
      <c r="T75" s="6"/>
      <c r="U75" s="29"/>
    </row>
    <row r="76" spans="3:21" x14ac:dyDescent="0.25">
      <c r="C76" s="5"/>
      <c r="D76" t="s">
        <v>3673</v>
      </c>
      <c r="E76" t="s">
        <v>3674</v>
      </c>
      <c r="F76" t="s">
        <v>34</v>
      </c>
      <c r="G76" t="s">
        <v>34</v>
      </c>
      <c r="H76" s="2" t="str">
        <f t="shared" si="1"/>
        <v>Non Lead</v>
      </c>
      <c r="I76" t="s">
        <v>7817</v>
      </c>
      <c r="J76"/>
      <c r="K76">
        <v>2014</v>
      </c>
      <c r="L76" t="s">
        <v>37</v>
      </c>
      <c r="M76" t="s">
        <v>7818</v>
      </c>
      <c r="N76"/>
      <c r="O76"/>
      <c r="P76" t="s">
        <v>7819</v>
      </c>
      <c r="Q76" s="6"/>
      <c r="R76" s="6"/>
      <c r="S76" s="6"/>
      <c r="T76" s="6"/>
      <c r="U76" s="29"/>
    </row>
    <row r="77" spans="3:21" x14ac:dyDescent="0.25">
      <c r="C77" s="5"/>
      <c r="D77" t="s">
        <v>3669</v>
      </c>
      <c r="E77" t="s">
        <v>3670</v>
      </c>
      <c r="F77" t="s">
        <v>34</v>
      </c>
      <c r="G77" t="s">
        <v>34</v>
      </c>
      <c r="H77" s="2" t="str">
        <f t="shared" si="1"/>
        <v>Non Lead</v>
      </c>
      <c r="I77" t="s">
        <v>7817</v>
      </c>
      <c r="J77"/>
      <c r="K77">
        <v>2013</v>
      </c>
      <c r="L77" t="s">
        <v>37</v>
      </c>
      <c r="M77" t="s">
        <v>7818</v>
      </c>
      <c r="N77"/>
      <c r="O77"/>
      <c r="P77" t="s">
        <v>7819</v>
      </c>
      <c r="Q77" s="6"/>
      <c r="R77" s="6"/>
      <c r="S77" s="6"/>
      <c r="T77" s="6"/>
      <c r="U77" s="29"/>
    </row>
    <row r="78" spans="3:21" x14ac:dyDescent="0.25">
      <c r="C78" s="5"/>
      <c r="D78" t="s">
        <v>3667</v>
      </c>
      <c r="E78" t="s">
        <v>3668</v>
      </c>
      <c r="F78" t="s">
        <v>34</v>
      </c>
      <c r="G78" t="s">
        <v>34</v>
      </c>
      <c r="H78" s="2" t="str">
        <f t="shared" si="1"/>
        <v>Non Lead</v>
      </c>
      <c r="I78" t="s">
        <v>7817</v>
      </c>
      <c r="J78"/>
      <c r="K78">
        <v>2013</v>
      </c>
      <c r="L78" t="s">
        <v>37</v>
      </c>
      <c r="M78" t="s">
        <v>7818</v>
      </c>
      <c r="N78"/>
      <c r="O78"/>
      <c r="P78" t="s">
        <v>7819</v>
      </c>
      <c r="Q78" s="6"/>
      <c r="R78" s="6"/>
      <c r="S78" s="6"/>
      <c r="T78" s="6"/>
      <c r="U78" s="29"/>
    </row>
    <row r="79" spans="3:21" x14ac:dyDescent="0.25">
      <c r="C79" s="5"/>
      <c r="D79" t="s">
        <v>1404</v>
      </c>
      <c r="E79" t="s">
        <v>1405</v>
      </c>
      <c r="F79" t="s">
        <v>51</v>
      </c>
      <c r="G79" t="s">
        <v>51</v>
      </c>
      <c r="H79" s="2" t="str">
        <f t="shared" si="1"/>
        <v>Unknown</v>
      </c>
      <c r="I79"/>
      <c r="J79"/>
      <c r="K79">
        <v>1984</v>
      </c>
      <c r="L79"/>
      <c r="M79" t="s">
        <v>7818</v>
      </c>
      <c r="N79"/>
      <c r="O79"/>
      <c r="P79" t="s">
        <v>7819</v>
      </c>
      <c r="Q79" s="6"/>
      <c r="R79" s="6"/>
      <c r="S79" s="6"/>
      <c r="T79" s="6"/>
      <c r="U79" s="29"/>
    </row>
    <row r="80" spans="3:21" x14ac:dyDescent="0.25">
      <c r="C80" s="5"/>
      <c r="D80" t="s">
        <v>1402</v>
      </c>
      <c r="E80" t="s">
        <v>1403</v>
      </c>
      <c r="F80" t="s">
        <v>34</v>
      </c>
      <c r="G80" t="s">
        <v>34</v>
      </c>
      <c r="H80" s="2" t="str">
        <f t="shared" si="1"/>
        <v>Non Lead</v>
      </c>
      <c r="I80" t="s">
        <v>35</v>
      </c>
      <c r="J80"/>
      <c r="K80">
        <v>1995</v>
      </c>
      <c r="L80"/>
      <c r="M80" t="s">
        <v>7818</v>
      </c>
      <c r="N80"/>
      <c r="O80"/>
      <c r="P80" t="s">
        <v>7828</v>
      </c>
      <c r="Q80" s="6"/>
      <c r="R80" s="6"/>
      <c r="S80" s="6"/>
      <c r="T80" s="6"/>
      <c r="U80" s="29"/>
    </row>
    <row r="81" spans="3:21" x14ac:dyDescent="0.25">
      <c r="C81" s="5"/>
      <c r="D81" t="s">
        <v>3677</v>
      </c>
      <c r="E81" t="s">
        <v>3678</v>
      </c>
      <c r="F81" t="s">
        <v>34</v>
      </c>
      <c r="G81" t="s">
        <v>34</v>
      </c>
      <c r="H81" s="2" t="str">
        <f t="shared" si="1"/>
        <v>Non Lead</v>
      </c>
      <c r="I81" t="s">
        <v>7817</v>
      </c>
      <c r="J81"/>
      <c r="K81">
        <v>2021</v>
      </c>
      <c r="L81" t="s">
        <v>37</v>
      </c>
      <c r="M81" t="s">
        <v>7818</v>
      </c>
      <c r="N81"/>
      <c r="O81"/>
      <c r="P81" t="s">
        <v>7819</v>
      </c>
      <c r="Q81" s="6"/>
      <c r="R81" s="6"/>
      <c r="S81" s="6"/>
      <c r="T81" s="6"/>
      <c r="U81" s="29"/>
    </row>
    <row r="82" spans="3:21" x14ac:dyDescent="0.25">
      <c r="C82" s="5"/>
      <c r="D82" t="s">
        <v>1400</v>
      </c>
      <c r="E82" t="s">
        <v>1401</v>
      </c>
      <c r="F82" t="s">
        <v>51</v>
      </c>
      <c r="G82" t="s">
        <v>51</v>
      </c>
      <c r="H82" s="2" t="str">
        <f t="shared" si="1"/>
        <v>Unknown</v>
      </c>
      <c r="I82"/>
      <c r="J82"/>
      <c r="K82">
        <v>1984</v>
      </c>
      <c r="L82"/>
      <c r="M82" t="s">
        <v>7818</v>
      </c>
      <c r="N82"/>
      <c r="O82"/>
      <c r="P82" t="s">
        <v>7819</v>
      </c>
      <c r="Q82" s="6"/>
      <c r="R82" s="6"/>
      <c r="S82" s="6"/>
      <c r="T82" s="6"/>
      <c r="U82" s="29"/>
    </row>
    <row r="83" spans="3:21" x14ac:dyDescent="0.25">
      <c r="C83" s="5"/>
      <c r="D83" t="s">
        <v>5964</v>
      </c>
      <c r="E83" t="s">
        <v>5965</v>
      </c>
      <c r="F83" t="s">
        <v>34</v>
      </c>
      <c r="G83" t="s">
        <v>34</v>
      </c>
      <c r="H83" s="2" t="str">
        <f t="shared" si="1"/>
        <v>Non Lead</v>
      </c>
      <c r="I83" t="s">
        <v>7817</v>
      </c>
      <c r="J83"/>
      <c r="K83">
        <v>2015</v>
      </c>
      <c r="L83" t="s">
        <v>37</v>
      </c>
      <c r="M83" t="s">
        <v>7818</v>
      </c>
      <c r="N83"/>
      <c r="O83"/>
      <c r="P83" t="s">
        <v>7819</v>
      </c>
      <c r="Q83" s="6"/>
      <c r="R83" s="6"/>
      <c r="S83" s="6"/>
      <c r="T83" s="6"/>
      <c r="U83" s="29"/>
    </row>
    <row r="84" spans="3:21" x14ac:dyDescent="0.25">
      <c r="C84" s="5"/>
      <c r="D84" t="s">
        <v>3655</v>
      </c>
      <c r="E84" t="s">
        <v>3656</v>
      </c>
      <c r="F84" t="s">
        <v>34</v>
      </c>
      <c r="G84" t="s">
        <v>34</v>
      </c>
      <c r="H84" s="2" t="str">
        <f t="shared" si="1"/>
        <v>Non Lead</v>
      </c>
      <c r="I84" t="s">
        <v>7817</v>
      </c>
      <c r="J84"/>
      <c r="K84">
        <v>2015</v>
      </c>
      <c r="L84" t="s">
        <v>37</v>
      </c>
      <c r="M84" t="s">
        <v>7818</v>
      </c>
      <c r="N84"/>
      <c r="O84"/>
      <c r="P84" t="s">
        <v>7823</v>
      </c>
      <c r="Q84" s="6"/>
      <c r="R84" s="6"/>
      <c r="S84" s="6"/>
      <c r="T84" s="6"/>
      <c r="U84" s="29"/>
    </row>
    <row r="85" spans="3:21" x14ac:dyDescent="0.25">
      <c r="C85" s="5"/>
      <c r="D85" t="s">
        <v>3671</v>
      </c>
      <c r="E85" t="s">
        <v>3672</v>
      </c>
      <c r="F85" t="s">
        <v>34</v>
      </c>
      <c r="G85" t="s">
        <v>34</v>
      </c>
      <c r="H85" s="2" t="str">
        <f t="shared" si="1"/>
        <v>Non Lead</v>
      </c>
      <c r="I85" t="s">
        <v>7817</v>
      </c>
      <c r="J85"/>
      <c r="K85">
        <v>2014</v>
      </c>
      <c r="L85" t="s">
        <v>37</v>
      </c>
      <c r="M85" t="s">
        <v>7818</v>
      </c>
      <c r="N85"/>
      <c r="O85"/>
      <c r="P85" t="s">
        <v>7819</v>
      </c>
      <c r="Q85" s="6"/>
      <c r="R85" s="6"/>
      <c r="S85" s="6"/>
      <c r="T85" s="6"/>
      <c r="U85" s="29"/>
    </row>
    <row r="86" spans="3:21" x14ac:dyDescent="0.25">
      <c r="C86" s="5"/>
      <c r="D86" t="s">
        <v>3657</v>
      </c>
      <c r="E86" t="s">
        <v>3658</v>
      </c>
      <c r="F86" t="s">
        <v>34</v>
      </c>
      <c r="G86" t="s">
        <v>34</v>
      </c>
      <c r="H86" s="2" t="str">
        <f t="shared" si="1"/>
        <v>Non Lead</v>
      </c>
      <c r="I86" t="s">
        <v>7817</v>
      </c>
      <c r="J86"/>
      <c r="K86">
        <v>2015</v>
      </c>
      <c r="L86" t="s">
        <v>37</v>
      </c>
      <c r="M86" t="s">
        <v>7818</v>
      </c>
      <c r="N86"/>
      <c r="O86"/>
      <c r="P86" t="s">
        <v>7819</v>
      </c>
      <c r="Q86" s="6"/>
      <c r="R86" s="6"/>
      <c r="S86" s="6"/>
      <c r="T86" s="6"/>
      <c r="U86" s="29"/>
    </row>
    <row r="87" spans="3:21" x14ac:dyDescent="0.25">
      <c r="C87" s="5"/>
      <c r="D87" t="s">
        <v>3653</v>
      </c>
      <c r="E87" t="s">
        <v>3654</v>
      </c>
      <c r="F87" t="s">
        <v>34</v>
      </c>
      <c r="G87" t="s">
        <v>34</v>
      </c>
      <c r="H87" s="2" t="str">
        <f t="shared" si="1"/>
        <v>Non Lead</v>
      </c>
      <c r="I87" t="s">
        <v>7817</v>
      </c>
      <c r="J87"/>
      <c r="K87">
        <v>2015</v>
      </c>
      <c r="L87" t="s">
        <v>37</v>
      </c>
      <c r="M87" t="s">
        <v>7818</v>
      </c>
      <c r="N87"/>
      <c r="O87"/>
      <c r="P87" t="s">
        <v>7823</v>
      </c>
      <c r="Q87" s="6"/>
      <c r="R87" s="6"/>
      <c r="S87" s="6"/>
      <c r="T87" s="6"/>
      <c r="U87" s="29"/>
    </row>
    <row r="88" spans="3:21" x14ac:dyDescent="0.25">
      <c r="C88" s="5"/>
      <c r="D88" t="s">
        <v>3651</v>
      </c>
      <c r="E88" t="s">
        <v>3652</v>
      </c>
      <c r="F88" t="s">
        <v>34</v>
      </c>
      <c r="G88" t="s">
        <v>34</v>
      </c>
      <c r="H88" s="2" t="str">
        <f t="shared" si="1"/>
        <v>Non Lead</v>
      </c>
      <c r="I88" t="s">
        <v>7817</v>
      </c>
      <c r="J88"/>
      <c r="K88">
        <v>2014</v>
      </c>
      <c r="L88" t="s">
        <v>37</v>
      </c>
      <c r="M88" t="s">
        <v>7818</v>
      </c>
      <c r="N88"/>
      <c r="O88"/>
      <c r="P88" t="s">
        <v>7819</v>
      </c>
      <c r="Q88" s="6"/>
      <c r="R88" s="6"/>
      <c r="S88" s="6"/>
      <c r="T88" s="6"/>
      <c r="U88" s="29"/>
    </row>
    <row r="89" spans="3:21" x14ac:dyDescent="0.25">
      <c r="C89" s="5"/>
      <c r="D89" t="s">
        <v>5804</v>
      </c>
      <c r="E89" t="s">
        <v>5805</v>
      </c>
      <c r="F89" t="s">
        <v>34</v>
      </c>
      <c r="G89" t="s">
        <v>34</v>
      </c>
      <c r="H89" s="2" t="str">
        <f t="shared" si="1"/>
        <v>Non Lead</v>
      </c>
      <c r="I89" t="s">
        <v>7817</v>
      </c>
      <c r="J89"/>
      <c r="K89">
        <v>2014</v>
      </c>
      <c r="L89" t="s">
        <v>37</v>
      </c>
      <c r="M89" t="s">
        <v>7818</v>
      </c>
      <c r="N89"/>
      <c r="O89"/>
      <c r="P89" t="s">
        <v>7823</v>
      </c>
      <c r="Q89" s="6"/>
      <c r="R89" s="6"/>
      <c r="S89" s="6"/>
      <c r="T89" s="6"/>
      <c r="U89" s="29"/>
    </row>
    <row r="90" spans="3:21" x14ac:dyDescent="0.25">
      <c r="C90" s="5"/>
      <c r="D90" t="s">
        <v>3649</v>
      </c>
      <c r="E90" t="s">
        <v>3650</v>
      </c>
      <c r="F90" t="s">
        <v>34</v>
      </c>
      <c r="G90" t="s">
        <v>34</v>
      </c>
      <c r="H90" s="2" t="str">
        <f t="shared" si="1"/>
        <v>Non Lead</v>
      </c>
      <c r="I90" t="s">
        <v>7817</v>
      </c>
      <c r="J90"/>
      <c r="K90">
        <v>2006</v>
      </c>
      <c r="L90" t="s">
        <v>37</v>
      </c>
      <c r="M90" t="s">
        <v>7818</v>
      </c>
      <c r="N90"/>
      <c r="O90"/>
      <c r="P90" t="s">
        <v>7819</v>
      </c>
      <c r="Q90" s="6"/>
      <c r="R90" s="6"/>
      <c r="S90" s="6"/>
      <c r="T90" s="6"/>
      <c r="U90" s="29"/>
    </row>
    <row r="91" spans="3:21" x14ac:dyDescent="0.25">
      <c r="C91" s="5"/>
      <c r="D91" t="s">
        <v>5802</v>
      </c>
      <c r="E91" t="s">
        <v>5803</v>
      </c>
      <c r="F91" t="s">
        <v>34</v>
      </c>
      <c r="G91" t="s">
        <v>34</v>
      </c>
      <c r="H91" s="2" t="str">
        <f t="shared" si="1"/>
        <v>Non Lead</v>
      </c>
      <c r="I91" t="s">
        <v>7817</v>
      </c>
      <c r="J91"/>
      <c r="K91">
        <v>2013</v>
      </c>
      <c r="L91" t="s">
        <v>37</v>
      </c>
      <c r="M91" t="s">
        <v>7818</v>
      </c>
      <c r="N91"/>
      <c r="O91"/>
      <c r="P91" t="s">
        <v>7823</v>
      </c>
      <c r="Q91" s="6"/>
      <c r="R91" s="6"/>
      <c r="S91" s="6"/>
      <c r="T91" s="6"/>
      <c r="U91" s="29"/>
    </row>
    <row r="92" spans="3:21" x14ac:dyDescent="0.25">
      <c r="C92" s="5"/>
      <c r="D92" t="s">
        <v>3767</v>
      </c>
      <c r="E92" t="s">
        <v>3768</v>
      </c>
      <c r="F92" t="s">
        <v>34</v>
      </c>
      <c r="G92" t="s">
        <v>34</v>
      </c>
      <c r="H92" s="2" t="str">
        <f t="shared" si="1"/>
        <v>Non Lead</v>
      </c>
      <c r="I92" t="s">
        <v>35</v>
      </c>
      <c r="J92"/>
      <c r="K92">
        <v>2006</v>
      </c>
      <c r="L92"/>
      <c r="M92" t="s">
        <v>7818</v>
      </c>
      <c r="N92"/>
      <c r="O92"/>
      <c r="P92" t="s">
        <v>7819</v>
      </c>
      <c r="Q92" s="6"/>
      <c r="R92" s="6"/>
      <c r="S92" s="6"/>
      <c r="T92" s="6"/>
      <c r="U92" s="29"/>
    </row>
    <row r="93" spans="3:21" x14ac:dyDescent="0.25">
      <c r="C93" s="5"/>
      <c r="D93" t="s">
        <v>3647</v>
      </c>
      <c r="E93" t="s">
        <v>3648</v>
      </c>
      <c r="F93" t="s">
        <v>34</v>
      </c>
      <c r="G93" t="s">
        <v>34</v>
      </c>
      <c r="H93" s="2" t="str">
        <f t="shared" si="1"/>
        <v>Non Lead</v>
      </c>
      <c r="I93" t="s">
        <v>7817</v>
      </c>
      <c r="J93"/>
      <c r="K93">
        <v>2006</v>
      </c>
      <c r="L93" t="s">
        <v>37</v>
      </c>
      <c r="M93" t="s">
        <v>7818</v>
      </c>
      <c r="N93"/>
      <c r="O93"/>
      <c r="P93" t="s">
        <v>7819</v>
      </c>
      <c r="Q93" s="6"/>
      <c r="R93" s="6"/>
      <c r="S93" s="6"/>
      <c r="T93" s="6"/>
      <c r="U93" s="29"/>
    </row>
    <row r="94" spans="3:21" x14ac:dyDescent="0.25">
      <c r="C94" s="5"/>
      <c r="D94" t="s">
        <v>3645</v>
      </c>
      <c r="E94" t="s">
        <v>3646</v>
      </c>
      <c r="F94" t="s">
        <v>34</v>
      </c>
      <c r="G94" t="s">
        <v>34</v>
      </c>
      <c r="H94" s="2" t="str">
        <f t="shared" si="1"/>
        <v>Non Lead</v>
      </c>
      <c r="I94" t="s">
        <v>7817</v>
      </c>
      <c r="J94"/>
      <c r="K94">
        <v>2014</v>
      </c>
      <c r="L94" t="s">
        <v>37</v>
      </c>
      <c r="M94" t="s">
        <v>7818</v>
      </c>
      <c r="N94"/>
      <c r="O94"/>
      <c r="P94" t="s">
        <v>7823</v>
      </c>
      <c r="Q94" s="6"/>
      <c r="R94" s="6"/>
      <c r="S94" s="6"/>
      <c r="T94" s="6"/>
      <c r="U94" s="29"/>
    </row>
    <row r="95" spans="3:21" x14ac:dyDescent="0.25">
      <c r="C95" s="5"/>
      <c r="D95" t="s">
        <v>3643</v>
      </c>
      <c r="E95" t="s">
        <v>3644</v>
      </c>
      <c r="F95" t="s">
        <v>34</v>
      </c>
      <c r="G95" t="s">
        <v>34</v>
      </c>
      <c r="H95" s="2" t="str">
        <f t="shared" si="1"/>
        <v>Non Lead</v>
      </c>
      <c r="I95" t="s">
        <v>7817</v>
      </c>
      <c r="J95"/>
      <c r="K95">
        <v>2014</v>
      </c>
      <c r="L95" t="s">
        <v>37</v>
      </c>
      <c r="M95" t="s">
        <v>7818</v>
      </c>
      <c r="N95"/>
      <c r="O95"/>
      <c r="P95" t="s">
        <v>7823</v>
      </c>
      <c r="Q95" s="6"/>
      <c r="R95" s="6"/>
      <c r="S95" s="6"/>
      <c r="T95" s="6"/>
      <c r="U95" s="29"/>
    </row>
    <row r="96" spans="3:21" x14ac:dyDescent="0.25">
      <c r="C96" s="5"/>
      <c r="D96" t="s">
        <v>3665</v>
      </c>
      <c r="E96" t="s">
        <v>3666</v>
      </c>
      <c r="F96" t="s">
        <v>34</v>
      </c>
      <c r="G96" t="s">
        <v>34</v>
      </c>
      <c r="H96" s="2" t="str">
        <f t="shared" si="1"/>
        <v>Non Lead</v>
      </c>
      <c r="I96" t="s">
        <v>7817</v>
      </c>
      <c r="J96"/>
      <c r="K96">
        <v>2016</v>
      </c>
      <c r="L96" t="s">
        <v>37</v>
      </c>
      <c r="M96" t="s">
        <v>7818</v>
      </c>
      <c r="N96"/>
      <c r="O96"/>
      <c r="P96" t="s">
        <v>7823</v>
      </c>
      <c r="Q96" s="6"/>
      <c r="R96" s="6"/>
      <c r="S96" s="6"/>
      <c r="T96" s="6"/>
      <c r="U96" s="29"/>
    </row>
    <row r="97" spans="3:21" x14ac:dyDescent="0.25">
      <c r="C97" s="5"/>
      <c r="D97" t="s">
        <v>3761</v>
      </c>
      <c r="E97" t="s">
        <v>3762</v>
      </c>
      <c r="F97" t="s">
        <v>34</v>
      </c>
      <c r="G97" t="s">
        <v>34</v>
      </c>
      <c r="H97" s="2" t="str">
        <f t="shared" si="1"/>
        <v>Non Lead</v>
      </c>
      <c r="I97" t="s">
        <v>35</v>
      </c>
      <c r="J97"/>
      <c r="K97">
        <v>2017</v>
      </c>
      <c r="L97"/>
      <c r="M97" t="s">
        <v>7818</v>
      </c>
      <c r="N97"/>
      <c r="O97"/>
      <c r="P97" t="s">
        <v>7819</v>
      </c>
      <c r="Q97" s="6"/>
      <c r="R97" s="6"/>
      <c r="S97" s="6"/>
      <c r="T97" s="6"/>
      <c r="U97" s="29"/>
    </row>
    <row r="98" spans="3:21" x14ac:dyDescent="0.25">
      <c r="C98" s="5"/>
      <c r="D98" t="s">
        <v>3639</v>
      </c>
      <c r="E98" t="s">
        <v>3640</v>
      </c>
      <c r="F98" t="s">
        <v>34</v>
      </c>
      <c r="G98" t="s">
        <v>34</v>
      </c>
      <c r="H98" s="2" t="str">
        <f t="shared" si="1"/>
        <v>Non Lead</v>
      </c>
      <c r="I98" t="s">
        <v>7817</v>
      </c>
      <c r="J98"/>
      <c r="K98">
        <v>2014</v>
      </c>
      <c r="L98" t="s">
        <v>37</v>
      </c>
      <c r="M98" t="s">
        <v>7818</v>
      </c>
      <c r="N98"/>
      <c r="O98"/>
      <c r="P98" t="s">
        <v>7823</v>
      </c>
      <c r="Q98" s="6"/>
      <c r="R98" s="6"/>
      <c r="S98" s="6"/>
      <c r="T98" s="6"/>
      <c r="U98" s="29"/>
    </row>
    <row r="99" spans="3:21" x14ac:dyDescent="0.25">
      <c r="C99" s="5"/>
      <c r="D99" t="s">
        <v>3641</v>
      </c>
      <c r="E99" t="s">
        <v>3642</v>
      </c>
      <c r="F99" t="s">
        <v>34</v>
      </c>
      <c r="G99" t="s">
        <v>34</v>
      </c>
      <c r="H99" s="2" t="str">
        <f t="shared" si="1"/>
        <v>Non Lead</v>
      </c>
      <c r="I99" t="s">
        <v>7817</v>
      </c>
      <c r="J99"/>
      <c r="K99">
        <v>2010</v>
      </c>
      <c r="L99" t="s">
        <v>37</v>
      </c>
      <c r="M99" t="s">
        <v>7818</v>
      </c>
      <c r="N99"/>
      <c r="O99"/>
      <c r="P99" t="s">
        <v>7819</v>
      </c>
      <c r="Q99" s="6"/>
      <c r="R99" s="6"/>
      <c r="S99" s="6"/>
      <c r="T99" s="6"/>
      <c r="U99" s="29"/>
    </row>
    <row r="100" spans="3:21" x14ac:dyDescent="0.25">
      <c r="C100" s="5"/>
      <c r="D100" t="s">
        <v>3755</v>
      </c>
      <c r="E100" t="s">
        <v>3756</v>
      </c>
      <c r="F100" t="s">
        <v>34</v>
      </c>
      <c r="G100" t="s">
        <v>34</v>
      </c>
      <c r="H100" s="2" t="str">
        <f t="shared" si="1"/>
        <v>Non Lead</v>
      </c>
      <c r="I100" t="s">
        <v>35</v>
      </c>
      <c r="J100"/>
      <c r="K100">
        <v>2016</v>
      </c>
      <c r="L100"/>
      <c r="M100" t="s">
        <v>7818</v>
      </c>
      <c r="N100"/>
      <c r="O100"/>
      <c r="P100" t="s">
        <v>7819</v>
      </c>
      <c r="Q100" s="6"/>
      <c r="R100" s="6"/>
      <c r="S100" s="6"/>
      <c r="T100" s="6"/>
      <c r="U100" s="29"/>
    </row>
    <row r="101" spans="3:21" x14ac:dyDescent="0.25">
      <c r="C101" s="5"/>
      <c r="D101" t="s">
        <v>3637</v>
      </c>
      <c r="E101" t="s">
        <v>3638</v>
      </c>
      <c r="F101" t="s">
        <v>34</v>
      </c>
      <c r="G101" t="s">
        <v>34</v>
      </c>
      <c r="H101" s="2" t="str">
        <f t="shared" si="1"/>
        <v>Non Lead</v>
      </c>
      <c r="I101" t="s">
        <v>7817</v>
      </c>
      <c r="J101"/>
      <c r="K101">
        <v>2013</v>
      </c>
      <c r="L101" t="s">
        <v>37</v>
      </c>
      <c r="M101" t="s">
        <v>7818</v>
      </c>
      <c r="N101"/>
      <c r="O101"/>
      <c r="P101" t="s">
        <v>7819</v>
      </c>
      <c r="Q101" s="6"/>
      <c r="R101" s="6"/>
      <c r="S101" s="6"/>
      <c r="T101" s="6"/>
      <c r="U101" s="29"/>
    </row>
    <row r="102" spans="3:21" x14ac:dyDescent="0.25">
      <c r="C102" s="5"/>
      <c r="D102" t="s">
        <v>3765</v>
      </c>
      <c r="E102" t="s">
        <v>3766</v>
      </c>
      <c r="F102" t="s">
        <v>34</v>
      </c>
      <c r="G102" t="s">
        <v>34</v>
      </c>
      <c r="H102" s="2" t="str">
        <f t="shared" si="1"/>
        <v>Non Lead</v>
      </c>
      <c r="I102" t="s">
        <v>35</v>
      </c>
      <c r="J102"/>
      <c r="K102">
        <v>2017</v>
      </c>
      <c r="L102"/>
      <c r="M102" t="s">
        <v>7818</v>
      </c>
      <c r="N102"/>
      <c r="O102"/>
      <c r="P102" t="s">
        <v>7819</v>
      </c>
      <c r="Q102" s="6"/>
      <c r="R102" s="6"/>
      <c r="S102" s="6"/>
      <c r="T102" s="6"/>
      <c r="U102" s="29"/>
    </row>
    <row r="103" spans="3:21" x14ac:dyDescent="0.25">
      <c r="C103" s="5"/>
      <c r="D103" t="s">
        <v>3663</v>
      </c>
      <c r="E103" t="s">
        <v>3664</v>
      </c>
      <c r="F103" t="s">
        <v>34</v>
      </c>
      <c r="G103" t="s">
        <v>34</v>
      </c>
      <c r="H103" s="2" t="str">
        <f t="shared" si="1"/>
        <v>Non Lead</v>
      </c>
      <c r="I103" t="s">
        <v>7817</v>
      </c>
      <c r="J103"/>
      <c r="K103">
        <v>2016</v>
      </c>
      <c r="L103" t="s">
        <v>37</v>
      </c>
      <c r="M103" t="s">
        <v>7818</v>
      </c>
      <c r="N103"/>
      <c r="O103"/>
      <c r="P103" t="s">
        <v>7819</v>
      </c>
      <c r="Q103" s="6"/>
      <c r="R103" s="6"/>
      <c r="S103" s="6"/>
      <c r="T103" s="6"/>
      <c r="U103" s="29"/>
    </row>
    <row r="104" spans="3:21" x14ac:dyDescent="0.25">
      <c r="C104" s="5"/>
      <c r="D104" t="s">
        <v>3330</v>
      </c>
      <c r="E104" t="s">
        <v>3331</v>
      </c>
      <c r="F104" t="s">
        <v>34</v>
      </c>
      <c r="G104" t="s">
        <v>34</v>
      </c>
      <c r="H104" s="2" t="str">
        <f t="shared" si="1"/>
        <v>Non Lead</v>
      </c>
      <c r="I104" t="s">
        <v>7817</v>
      </c>
      <c r="J104"/>
      <c r="K104">
        <v>2013</v>
      </c>
      <c r="L104" t="s">
        <v>37</v>
      </c>
      <c r="M104" t="s">
        <v>7818</v>
      </c>
      <c r="N104"/>
      <c r="O104"/>
      <c r="P104" t="s">
        <v>7823</v>
      </c>
      <c r="Q104" s="6"/>
      <c r="R104" s="6"/>
      <c r="S104" s="6"/>
      <c r="T104" s="6"/>
      <c r="U104" s="29"/>
    </row>
    <row r="105" spans="3:21" x14ac:dyDescent="0.25">
      <c r="C105" s="5"/>
      <c r="D105" t="s">
        <v>3635</v>
      </c>
      <c r="E105" t="s">
        <v>3636</v>
      </c>
      <c r="F105" t="s">
        <v>34</v>
      </c>
      <c r="G105" t="s">
        <v>34</v>
      </c>
      <c r="H105" s="2" t="str">
        <f t="shared" si="1"/>
        <v>Non Lead</v>
      </c>
      <c r="I105" t="s">
        <v>7817</v>
      </c>
      <c r="J105"/>
      <c r="K105">
        <v>2006</v>
      </c>
      <c r="L105" t="s">
        <v>37</v>
      </c>
      <c r="M105" t="s">
        <v>7818</v>
      </c>
      <c r="N105"/>
      <c r="O105"/>
      <c r="P105" t="s">
        <v>7819</v>
      </c>
      <c r="Q105" s="6"/>
      <c r="R105" s="6"/>
      <c r="S105" s="6"/>
      <c r="T105" s="6"/>
      <c r="U105" s="29"/>
    </row>
    <row r="106" spans="3:21" x14ac:dyDescent="0.25">
      <c r="C106" s="5"/>
      <c r="D106" t="s">
        <v>3759</v>
      </c>
      <c r="E106" t="s">
        <v>3760</v>
      </c>
      <c r="F106" t="s">
        <v>34</v>
      </c>
      <c r="G106" t="s">
        <v>34</v>
      </c>
      <c r="H106" s="2" t="str">
        <f t="shared" si="1"/>
        <v>Non Lead</v>
      </c>
      <c r="I106" t="s">
        <v>35</v>
      </c>
      <c r="J106"/>
      <c r="K106">
        <v>2016</v>
      </c>
      <c r="L106"/>
      <c r="M106" t="s">
        <v>7818</v>
      </c>
      <c r="N106"/>
      <c r="O106"/>
      <c r="P106" t="s">
        <v>7819</v>
      </c>
      <c r="Q106" s="6"/>
      <c r="R106" s="6"/>
      <c r="S106" s="6"/>
      <c r="T106" s="6"/>
      <c r="U106" s="29"/>
    </row>
    <row r="107" spans="3:21" x14ac:dyDescent="0.25">
      <c r="C107" s="5"/>
      <c r="D107" t="s">
        <v>3631</v>
      </c>
      <c r="E107" t="s">
        <v>3632</v>
      </c>
      <c r="F107" t="s">
        <v>34</v>
      </c>
      <c r="G107" t="s">
        <v>34</v>
      </c>
      <c r="H107" s="2" t="str">
        <f t="shared" si="1"/>
        <v>Non Lead</v>
      </c>
      <c r="I107" t="s">
        <v>7817</v>
      </c>
      <c r="J107"/>
      <c r="K107">
        <v>2016</v>
      </c>
      <c r="L107" t="s">
        <v>37</v>
      </c>
      <c r="M107" t="s">
        <v>7818</v>
      </c>
      <c r="N107"/>
      <c r="O107"/>
      <c r="P107" t="s">
        <v>7819</v>
      </c>
      <c r="Q107" s="6"/>
      <c r="R107" s="6"/>
      <c r="S107" s="6"/>
      <c r="T107" s="6"/>
      <c r="U107" s="29"/>
    </row>
    <row r="108" spans="3:21" x14ac:dyDescent="0.25">
      <c r="C108" s="5"/>
      <c r="D108" t="s">
        <v>3633</v>
      </c>
      <c r="E108" t="s">
        <v>3634</v>
      </c>
      <c r="F108" t="s">
        <v>34</v>
      </c>
      <c r="G108" t="s">
        <v>34</v>
      </c>
      <c r="H108" s="2" t="str">
        <f t="shared" si="1"/>
        <v>Non Lead</v>
      </c>
      <c r="I108" t="s">
        <v>7817</v>
      </c>
      <c r="J108"/>
      <c r="K108">
        <v>2014</v>
      </c>
      <c r="L108" t="s">
        <v>37</v>
      </c>
      <c r="M108" t="s">
        <v>7818</v>
      </c>
      <c r="N108"/>
      <c r="O108"/>
      <c r="P108" t="s">
        <v>7819</v>
      </c>
      <c r="Q108" s="6"/>
      <c r="R108" s="6"/>
      <c r="S108" s="6"/>
      <c r="T108" s="6"/>
      <c r="U108" s="29"/>
    </row>
    <row r="109" spans="3:21" x14ac:dyDescent="0.25">
      <c r="C109" s="5"/>
      <c r="D109" t="s">
        <v>3757</v>
      </c>
      <c r="E109" t="s">
        <v>3758</v>
      </c>
      <c r="F109" t="s">
        <v>34</v>
      </c>
      <c r="G109" t="s">
        <v>34</v>
      </c>
      <c r="H109" s="2" t="str">
        <f t="shared" si="1"/>
        <v>Non Lead</v>
      </c>
      <c r="I109" t="s">
        <v>35</v>
      </c>
      <c r="J109"/>
      <c r="K109">
        <v>2017</v>
      </c>
      <c r="L109"/>
      <c r="M109" t="s">
        <v>7818</v>
      </c>
      <c r="N109"/>
      <c r="O109"/>
      <c r="P109" t="s">
        <v>7819</v>
      </c>
      <c r="Q109" s="6"/>
      <c r="R109" s="6"/>
      <c r="S109" s="6"/>
      <c r="T109" s="6"/>
      <c r="U109" s="29"/>
    </row>
    <row r="110" spans="3:21" x14ac:dyDescent="0.25">
      <c r="C110" s="5"/>
      <c r="D110" t="s">
        <v>3629</v>
      </c>
      <c r="E110" t="s">
        <v>3630</v>
      </c>
      <c r="F110" t="s">
        <v>34</v>
      </c>
      <c r="G110" t="s">
        <v>34</v>
      </c>
      <c r="H110" s="2" t="str">
        <f t="shared" si="1"/>
        <v>Non Lead</v>
      </c>
      <c r="I110" t="s">
        <v>7817</v>
      </c>
      <c r="J110"/>
      <c r="K110">
        <v>2014</v>
      </c>
      <c r="L110" t="s">
        <v>37</v>
      </c>
      <c r="M110" t="s">
        <v>7818</v>
      </c>
      <c r="N110"/>
      <c r="O110"/>
      <c r="P110" t="s">
        <v>7819</v>
      </c>
      <c r="Q110" s="6"/>
      <c r="R110" s="6"/>
      <c r="S110" s="6"/>
      <c r="T110" s="6"/>
      <c r="U110" s="29"/>
    </row>
    <row r="111" spans="3:21" x14ac:dyDescent="0.25">
      <c r="C111" s="5"/>
      <c r="D111" t="s">
        <v>3659</v>
      </c>
      <c r="E111" t="s">
        <v>3660</v>
      </c>
      <c r="F111" t="s">
        <v>34</v>
      </c>
      <c r="G111" t="s">
        <v>34</v>
      </c>
      <c r="H111" s="2" t="str">
        <f t="shared" si="1"/>
        <v>Non Lead</v>
      </c>
      <c r="I111" t="s">
        <v>7817</v>
      </c>
      <c r="J111"/>
      <c r="K111">
        <v>2015</v>
      </c>
      <c r="L111" t="s">
        <v>37</v>
      </c>
      <c r="M111" t="s">
        <v>7818</v>
      </c>
      <c r="N111"/>
      <c r="O111"/>
      <c r="P111" t="s">
        <v>7819</v>
      </c>
      <c r="Q111" s="6"/>
      <c r="R111" s="6"/>
      <c r="S111" s="6"/>
      <c r="T111" s="6"/>
      <c r="U111" s="29"/>
    </row>
    <row r="112" spans="3:21" x14ac:dyDescent="0.25">
      <c r="C112" s="5"/>
      <c r="D112" t="s">
        <v>3661</v>
      </c>
      <c r="E112" t="s">
        <v>3662</v>
      </c>
      <c r="F112" t="s">
        <v>34</v>
      </c>
      <c r="G112" t="s">
        <v>34</v>
      </c>
      <c r="H112" s="2" t="str">
        <f t="shared" si="1"/>
        <v>Non Lead</v>
      </c>
      <c r="I112" t="s">
        <v>7817</v>
      </c>
      <c r="J112"/>
      <c r="K112">
        <v>2016</v>
      </c>
      <c r="L112" t="s">
        <v>37</v>
      </c>
      <c r="M112" t="s">
        <v>7818</v>
      </c>
      <c r="N112"/>
      <c r="O112"/>
      <c r="P112" t="s">
        <v>7819</v>
      </c>
      <c r="Q112" s="6"/>
      <c r="R112" s="6"/>
      <c r="S112" s="6"/>
      <c r="T112" s="6"/>
      <c r="U112" s="29"/>
    </row>
    <row r="113" spans="3:21" x14ac:dyDescent="0.25">
      <c r="C113" s="5"/>
      <c r="D113" t="s">
        <v>3763</v>
      </c>
      <c r="E113" t="s">
        <v>3764</v>
      </c>
      <c r="F113" t="s">
        <v>34</v>
      </c>
      <c r="G113" t="s">
        <v>34</v>
      </c>
      <c r="H113" s="2" t="str">
        <f t="shared" si="1"/>
        <v>Non Lead</v>
      </c>
      <c r="I113" t="s">
        <v>35</v>
      </c>
      <c r="J113"/>
      <c r="K113">
        <v>2017</v>
      </c>
      <c r="L113"/>
      <c r="M113" t="s">
        <v>7818</v>
      </c>
      <c r="N113"/>
      <c r="O113"/>
      <c r="P113" t="s">
        <v>7819</v>
      </c>
      <c r="Q113" s="6"/>
      <c r="R113" s="6"/>
      <c r="S113" s="6"/>
      <c r="T113" s="6"/>
      <c r="U113" s="29"/>
    </row>
    <row r="114" spans="3:21" x14ac:dyDescent="0.25">
      <c r="C114" s="5"/>
      <c r="D114" t="s">
        <v>5966</v>
      </c>
      <c r="E114" t="s">
        <v>5967</v>
      </c>
      <c r="F114" t="s">
        <v>34</v>
      </c>
      <c r="G114" t="s">
        <v>34</v>
      </c>
      <c r="H114" s="2" t="str">
        <f t="shared" si="1"/>
        <v>Non Lead</v>
      </c>
      <c r="I114" t="s">
        <v>7817</v>
      </c>
      <c r="J114"/>
      <c r="K114">
        <v>2015</v>
      </c>
      <c r="L114" t="s">
        <v>37</v>
      </c>
      <c r="M114" t="s">
        <v>7818</v>
      </c>
      <c r="N114"/>
      <c r="O114"/>
      <c r="P114" t="s">
        <v>7819</v>
      </c>
      <c r="Q114" s="6"/>
      <c r="R114" s="6"/>
      <c r="S114" s="6"/>
      <c r="T114" s="6"/>
      <c r="U114" s="29"/>
    </row>
    <row r="115" spans="3:21" x14ac:dyDescent="0.25">
      <c r="C115" s="5"/>
      <c r="D115" t="s">
        <v>3625</v>
      </c>
      <c r="E115" t="s">
        <v>3626</v>
      </c>
      <c r="F115" t="s">
        <v>34</v>
      </c>
      <c r="G115" t="s">
        <v>34</v>
      </c>
      <c r="H115" s="2" t="str">
        <f t="shared" si="1"/>
        <v>Non Lead</v>
      </c>
      <c r="I115" t="s">
        <v>7817</v>
      </c>
      <c r="J115"/>
      <c r="K115">
        <v>2015</v>
      </c>
      <c r="L115" t="s">
        <v>37</v>
      </c>
      <c r="M115" t="s">
        <v>7818</v>
      </c>
      <c r="N115"/>
      <c r="O115"/>
      <c r="P115" t="s">
        <v>7819</v>
      </c>
      <c r="Q115" s="6"/>
      <c r="R115" s="6"/>
      <c r="S115" s="6"/>
      <c r="T115" s="6"/>
      <c r="U115" s="29"/>
    </row>
    <row r="116" spans="3:21" x14ac:dyDescent="0.25">
      <c r="C116" s="5"/>
      <c r="D116" t="s">
        <v>3627</v>
      </c>
      <c r="E116" t="s">
        <v>3628</v>
      </c>
      <c r="F116" t="s">
        <v>34</v>
      </c>
      <c r="G116" t="s">
        <v>34</v>
      </c>
      <c r="H116" s="2" t="str">
        <f t="shared" si="1"/>
        <v>Non Lead</v>
      </c>
      <c r="I116" t="s">
        <v>7817</v>
      </c>
      <c r="J116"/>
      <c r="K116">
        <v>2013</v>
      </c>
      <c r="L116" t="s">
        <v>37</v>
      </c>
      <c r="M116" t="s">
        <v>7818</v>
      </c>
      <c r="N116"/>
      <c r="O116"/>
      <c r="P116" t="s">
        <v>7819</v>
      </c>
      <c r="Q116" s="6"/>
      <c r="R116" s="6"/>
      <c r="S116" s="6"/>
      <c r="T116" s="6"/>
      <c r="U116" s="29"/>
    </row>
    <row r="117" spans="3:21" x14ac:dyDescent="0.25">
      <c r="C117" s="5"/>
      <c r="D117" t="s">
        <v>3753</v>
      </c>
      <c r="E117" t="s">
        <v>3754</v>
      </c>
      <c r="F117" t="s">
        <v>51</v>
      </c>
      <c r="G117" t="s">
        <v>51</v>
      </c>
      <c r="H117" s="2" t="str">
        <f t="shared" si="1"/>
        <v>Unknown</v>
      </c>
      <c r="I117"/>
      <c r="J117"/>
      <c r="K117">
        <v>1942</v>
      </c>
      <c r="L117"/>
      <c r="M117" t="s">
        <v>7818</v>
      </c>
      <c r="N117"/>
      <c r="O117"/>
      <c r="P117" t="s">
        <v>7823</v>
      </c>
      <c r="Q117" s="6"/>
      <c r="R117" s="6"/>
      <c r="S117" s="6"/>
      <c r="T117" s="6"/>
      <c r="U117" s="29"/>
    </row>
    <row r="118" spans="3:21" x14ac:dyDescent="0.25">
      <c r="C118" s="5"/>
      <c r="D118" t="s">
        <v>5800</v>
      </c>
      <c r="E118" t="s">
        <v>5801</v>
      </c>
      <c r="F118" t="s">
        <v>34</v>
      </c>
      <c r="G118" t="s">
        <v>34</v>
      </c>
      <c r="H118" s="2" t="str">
        <f t="shared" si="1"/>
        <v>Non Lead</v>
      </c>
      <c r="I118" t="s">
        <v>7817</v>
      </c>
      <c r="J118"/>
      <c r="K118">
        <v>2015</v>
      </c>
      <c r="L118" t="s">
        <v>37</v>
      </c>
      <c r="M118" t="s">
        <v>7818</v>
      </c>
      <c r="N118"/>
      <c r="O118"/>
      <c r="P118" t="s">
        <v>7819</v>
      </c>
      <c r="Q118" s="6"/>
      <c r="R118" s="6"/>
      <c r="S118" s="6"/>
      <c r="T118" s="6"/>
      <c r="U118" s="29"/>
    </row>
    <row r="119" spans="3:21" x14ac:dyDescent="0.25">
      <c r="C119" s="5"/>
      <c r="D119" t="s">
        <v>3751</v>
      </c>
      <c r="E119" t="s">
        <v>3752</v>
      </c>
      <c r="F119" t="s">
        <v>34</v>
      </c>
      <c r="G119" t="s">
        <v>34</v>
      </c>
      <c r="H119" s="2" t="str">
        <f t="shared" si="1"/>
        <v>Non Lead</v>
      </c>
      <c r="I119" t="s">
        <v>35</v>
      </c>
      <c r="J119"/>
      <c r="K119">
        <v>2004</v>
      </c>
      <c r="L119"/>
      <c r="M119" t="s">
        <v>7818</v>
      </c>
      <c r="N119"/>
      <c r="O119"/>
      <c r="P119" t="s">
        <v>7823</v>
      </c>
      <c r="Q119" s="6"/>
      <c r="R119" s="6"/>
      <c r="S119" s="6"/>
      <c r="T119" s="6"/>
      <c r="U119" s="29"/>
    </row>
    <row r="120" spans="3:21" x14ac:dyDescent="0.25">
      <c r="C120" s="5"/>
      <c r="D120" t="s">
        <v>97</v>
      </c>
      <c r="E120" t="s">
        <v>98</v>
      </c>
      <c r="F120" t="s">
        <v>34</v>
      </c>
      <c r="G120" t="s">
        <v>51</v>
      </c>
      <c r="H120" s="2" t="str">
        <f t="shared" si="1"/>
        <v>Unknown</v>
      </c>
      <c r="I120" t="s">
        <v>7817</v>
      </c>
      <c r="J120"/>
      <c r="K120">
        <v>1983</v>
      </c>
      <c r="L120" t="s">
        <v>51</v>
      </c>
      <c r="M120" t="s">
        <v>7818</v>
      </c>
      <c r="N120"/>
      <c r="O120"/>
      <c r="P120" t="s">
        <v>7819</v>
      </c>
      <c r="Q120" s="6"/>
      <c r="R120" s="6"/>
      <c r="S120" s="6"/>
      <c r="T120" s="6"/>
      <c r="U120" s="29"/>
    </row>
    <row r="121" spans="3:21" x14ac:dyDescent="0.25">
      <c r="C121" s="5"/>
      <c r="D121" t="s">
        <v>3879</v>
      </c>
      <c r="E121" t="s">
        <v>3880</v>
      </c>
      <c r="F121" t="s">
        <v>34</v>
      </c>
      <c r="G121" t="s">
        <v>34</v>
      </c>
      <c r="H121" s="2" t="str">
        <f t="shared" si="1"/>
        <v>Non Lead</v>
      </c>
      <c r="I121" t="s">
        <v>35</v>
      </c>
      <c r="J121"/>
      <c r="K121">
        <v>2017</v>
      </c>
      <c r="L121"/>
      <c r="M121" t="s">
        <v>7818</v>
      </c>
      <c r="N121"/>
      <c r="O121"/>
      <c r="P121" t="s">
        <v>7823</v>
      </c>
      <c r="Q121" s="6"/>
      <c r="R121" s="6"/>
      <c r="S121" s="6"/>
      <c r="T121" s="6"/>
      <c r="U121" s="29"/>
    </row>
    <row r="122" spans="3:21" x14ac:dyDescent="0.25">
      <c r="C122" s="5"/>
      <c r="D122" t="s">
        <v>3178</v>
      </c>
      <c r="E122" t="s">
        <v>3179</v>
      </c>
      <c r="F122" t="s">
        <v>34</v>
      </c>
      <c r="G122" t="s">
        <v>34</v>
      </c>
      <c r="H122" s="2" t="str">
        <f t="shared" si="1"/>
        <v>Non Lead</v>
      </c>
      <c r="I122" t="s">
        <v>7817</v>
      </c>
      <c r="J122"/>
      <c r="K122">
        <v>2011</v>
      </c>
      <c r="L122" t="s">
        <v>37</v>
      </c>
      <c r="M122" t="s">
        <v>7818</v>
      </c>
      <c r="N122"/>
      <c r="O122"/>
      <c r="P122" t="s">
        <v>7819</v>
      </c>
      <c r="Q122" s="6"/>
      <c r="R122" s="6"/>
      <c r="S122" s="6"/>
      <c r="T122" s="6"/>
      <c r="U122" s="29"/>
    </row>
    <row r="123" spans="3:21" x14ac:dyDescent="0.25">
      <c r="C123" s="5"/>
      <c r="D123" t="s">
        <v>3451</v>
      </c>
      <c r="E123" t="s">
        <v>3452</v>
      </c>
      <c r="F123" t="s">
        <v>34</v>
      </c>
      <c r="G123" t="s">
        <v>34</v>
      </c>
      <c r="H123" s="2" t="str">
        <f t="shared" si="1"/>
        <v>Non Lead</v>
      </c>
      <c r="I123" t="s">
        <v>7817</v>
      </c>
      <c r="J123"/>
      <c r="K123">
        <v>2018</v>
      </c>
      <c r="L123" t="s">
        <v>37</v>
      </c>
      <c r="M123" t="s">
        <v>7818</v>
      </c>
      <c r="N123"/>
      <c r="O123"/>
      <c r="P123" t="s">
        <v>7819</v>
      </c>
      <c r="Q123" s="6"/>
      <c r="R123" s="6"/>
      <c r="S123" s="6"/>
      <c r="T123" s="6"/>
      <c r="U123" s="29"/>
    </row>
    <row r="124" spans="3:21" x14ac:dyDescent="0.25">
      <c r="C124" s="5"/>
      <c r="D124" t="s">
        <v>3925</v>
      </c>
      <c r="E124" t="s">
        <v>3926</v>
      </c>
      <c r="F124" t="s">
        <v>34</v>
      </c>
      <c r="G124" t="s">
        <v>34</v>
      </c>
      <c r="H124" s="2" t="str">
        <f t="shared" si="1"/>
        <v>Non Lead</v>
      </c>
      <c r="I124" t="s">
        <v>35</v>
      </c>
      <c r="J124"/>
      <c r="K124">
        <v>1992</v>
      </c>
      <c r="L124"/>
      <c r="M124" t="s">
        <v>7818</v>
      </c>
      <c r="N124"/>
      <c r="O124"/>
      <c r="P124" t="s">
        <v>7823</v>
      </c>
      <c r="Q124" s="6"/>
      <c r="R124" s="6"/>
      <c r="S124" s="6"/>
      <c r="T124" s="6"/>
      <c r="U124" s="29"/>
    </row>
    <row r="125" spans="3:21" x14ac:dyDescent="0.25">
      <c r="C125" s="5"/>
      <c r="D125" t="s">
        <v>1001</v>
      </c>
      <c r="E125" t="s">
        <v>1002</v>
      </c>
      <c r="F125" t="s">
        <v>34</v>
      </c>
      <c r="G125" t="s">
        <v>34</v>
      </c>
      <c r="H125" s="2" t="str">
        <f t="shared" si="1"/>
        <v>Non Lead</v>
      </c>
      <c r="I125" t="s">
        <v>35</v>
      </c>
      <c r="J125"/>
      <c r="K125">
        <v>1994</v>
      </c>
      <c r="L125"/>
      <c r="M125" t="s">
        <v>7818</v>
      </c>
      <c r="N125"/>
      <c r="O125"/>
      <c r="P125" t="s">
        <v>7819</v>
      </c>
      <c r="Q125" s="6"/>
      <c r="R125" s="6"/>
      <c r="S125" s="6"/>
      <c r="T125" s="6"/>
      <c r="U125" s="29"/>
    </row>
    <row r="126" spans="3:21" x14ac:dyDescent="0.25">
      <c r="C126" s="5"/>
      <c r="D126" t="s">
        <v>2209</v>
      </c>
      <c r="E126" t="s">
        <v>2210</v>
      </c>
      <c r="F126" t="s">
        <v>34</v>
      </c>
      <c r="G126" t="s">
        <v>34</v>
      </c>
      <c r="H126" s="2" t="str">
        <f t="shared" si="1"/>
        <v>Non Lead</v>
      </c>
      <c r="I126" t="s">
        <v>7817</v>
      </c>
      <c r="J126"/>
      <c r="K126">
        <v>2005</v>
      </c>
      <c r="L126" t="s">
        <v>37</v>
      </c>
      <c r="M126" t="s">
        <v>7818</v>
      </c>
      <c r="N126"/>
      <c r="O126"/>
      <c r="P126" t="s">
        <v>7819</v>
      </c>
      <c r="Q126" s="6"/>
      <c r="R126" s="6"/>
      <c r="S126" s="6"/>
      <c r="T126" s="6"/>
      <c r="U126" s="29"/>
    </row>
    <row r="127" spans="3:21" x14ac:dyDescent="0.25">
      <c r="C127" s="5"/>
      <c r="D127" t="s">
        <v>4407</v>
      </c>
      <c r="E127" t="s">
        <v>4408</v>
      </c>
      <c r="F127" t="s">
        <v>34</v>
      </c>
      <c r="G127" t="s">
        <v>34</v>
      </c>
      <c r="H127" s="2" t="str">
        <f t="shared" si="1"/>
        <v>Non Lead</v>
      </c>
      <c r="I127" t="s">
        <v>35</v>
      </c>
      <c r="J127"/>
      <c r="K127">
        <v>2017</v>
      </c>
      <c r="L127"/>
      <c r="M127" t="s">
        <v>7818</v>
      </c>
      <c r="N127"/>
      <c r="O127"/>
      <c r="P127" t="s">
        <v>7819</v>
      </c>
      <c r="Q127" s="6"/>
      <c r="R127" s="6"/>
      <c r="S127" s="6"/>
      <c r="T127" s="6"/>
      <c r="U127" s="29"/>
    </row>
    <row r="128" spans="3:21" x14ac:dyDescent="0.25">
      <c r="C128" s="5"/>
      <c r="D128" t="s">
        <v>913</v>
      </c>
      <c r="E128" t="s">
        <v>914</v>
      </c>
      <c r="F128" t="s">
        <v>34</v>
      </c>
      <c r="G128" t="s">
        <v>34</v>
      </c>
      <c r="H128" s="2" t="str">
        <f t="shared" si="1"/>
        <v>Non Lead</v>
      </c>
      <c r="I128" t="s">
        <v>35</v>
      </c>
      <c r="J128"/>
      <c r="K128">
        <v>1994</v>
      </c>
      <c r="L128"/>
      <c r="M128" t="s">
        <v>7818</v>
      </c>
      <c r="N128"/>
      <c r="O128"/>
      <c r="P128" t="s">
        <v>7829</v>
      </c>
      <c r="Q128" s="6"/>
      <c r="R128" s="6"/>
      <c r="S128" s="6"/>
      <c r="T128" s="6"/>
      <c r="U128" s="29"/>
    </row>
    <row r="129" spans="3:21" x14ac:dyDescent="0.25">
      <c r="C129" s="5"/>
      <c r="D129" t="s">
        <v>3290</v>
      </c>
      <c r="E129" t="s">
        <v>3291</v>
      </c>
      <c r="F129" t="s">
        <v>34</v>
      </c>
      <c r="G129" t="s">
        <v>34</v>
      </c>
      <c r="H129" s="2" t="str">
        <f t="shared" si="1"/>
        <v>Non Lead</v>
      </c>
      <c r="I129" t="s">
        <v>7817</v>
      </c>
      <c r="J129"/>
      <c r="K129">
        <v>2009</v>
      </c>
      <c r="L129" t="s">
        <v>37</v>
      </c>
      <c r="M129" t="s">
        <v>7818</v>
      </c>
      <c r="N129"/>
      <c r="O129"/>
      <c r="P129" t="s">
        <v>7823</v>
      </c>
      <c r="Q129" s="6"/>
      <c r="R129" s="6"/>
      <c r="S129" s="6"/>
      <c r="T129" s="6"/>
      <c r="U129" s="29"/>
    </row>
    <row r="130" spans="3:21" x14ac:dyDescent="0.25">
      <c r="C130" s="5"/>
      <c r="D130" t="s">
        <v>2079</v>
      </c>
      <c r="E130" t="s">
        <v>2080</v>
      </c>
      <c r="F130" t="s">
        <v>51</v>
      </c>
      <c r="G130" t="s">
        <v>51</v>
      </c>
      <c r="H130" s="2" t="str">
        <f t="shared" si="1"/>
        <v>Unknown</v>
      </c>
      <c r="I130"/>
      <c r="J130"/>
      <c r="K130">
        <v>1978</v>
      </c>
      <c r="L130"/>
      <c r="M130" t="s">
        <v>7818</v>
      </c>
      <c r="N130"/>
      <c r="O130"/>
      <c r="P130" t="s">
        <v>7819</v>
      </c>
      <c r="Q130" s="6"/>
      <c r="R130" s="6"/>
      <c r="S130" s="6"/>
      <c r="T130" s="6"/>
      <c r="U130" s="29"/>
    </row>
    <row r="131" spans="3:21" x14ac:dyDescent="0.25">
      <c r="C131" s="5"/>
      <c r="D131" t="s">
        <v>1862</v>
      </c>
      <c r="E131" t="s">
        <v>1863</v>
      </c>
      <c r="F131" t="s">
        <v>51</v>
      </c>
      <c r="G131" t="s">
        <v>51</v>
      </c>
      <c r="H131" s="2" t="str">
        <f t="shared" ref="H131:H194" si="2">IF(F131="Lead",F131,IF(G131="Lead",G131,IF(F131="Unknown",F131,IF(G131="Unknown",G131,IF(G131="Galvanized Requiring Replacement",G131,IF(F131="NA",G131,IF(G131="NA",F131,IF(AND(F131="Non Lead",G131="Non Lead"),"Non Lead","")
)))))))</f>
        <v>Unknown</v>
      </c>
      <c r="I131"/>
      <c r="J131"/>
      <c r="K131">
        <v>1988</v>
      </c>
      <c r="L131"/>
      <c r="M131" t="s">
        <v>7818</v>
      </c>
      <c r="N131"/>
      <c r="O131"/>
      <c r="P131" t="s">
        <v>7830</v>
      </c>
      <c r="Q131" s="6"/>
      <c r="R131" s="6"/>
      <c r="S131" s="6"/>
      <c r="T131" s="6"/>
      <c r="U131" s="29"/>
    </row>
    <row r="132" spans="3:21" x14ac:dyDescent="0.25">
      <c r="C132" s="5"/>
      <c r="D132" t="s">
        <v>2598</v>
      </c>
      <c r="E132" t="s">
        <v>2599</v>
      </c>
      <c r="F132" t="s">
        <v>34</v>
      </c>
      <c r="G132" t="s">
        <v>34</v>
      </c>
      <c r="H132" s="2" t="str">
        <f t="shared" si="2"/>
        <v>Non Lead</v>
      </c>
      <c r="I132" t="s">
        <v>35</v>
      </c>
      <c r="J132"/>
      <c r="K132">
        <v>2022</v>
      </c>
      <c r="L132"/>
      <c r="M132" t="s">
        <v>7818</v>
      </c>
      <c r="N132"/>
      <c r="O132"/>
      <c r="P132" t="s">
        <v>7819</v>
      </c>
      <c r="Q132" s="6"/>
      <c r="R132" s="6"/>
      <c r="S132" s="6"/>
      <c r="T132" s="6"/>
      <c r="U132" s="29"/>
    </row>
    <row r="133" spans="3:21" x14ac:dyDescent="0.25">
      <c r="C133" s="5"/>
      <c r="D133" t="s">
        <v>3927</v>
      </c>
      <c r="E133" t="s">
        <v>3928</v>
      </c>
      <c r="F133" t="s">
        <v>34</v>
      </c>
      <c r="G133" t="s">
        <v>34</v>
      </c>
      <c r="H133" s="2" t="str">
        <f t="shared" si="2"/>
        <v>Non Lead</v>
      </c>
      <c r="I133" t="s">
        <v>58</v>
      </c>
      <c r="J133"/>
      <c r="K133">
        <v>1970</v>
      </c>
      <c r="L133"/>
      <c r="M133" t="s">
        <v>7818</v>
      </c>
      <c r="N133"/>
      <c r="O133"/>
      <c r="P133" t="s">
        <v>7823</v>
      </c>
      <c r="Q133" s="6"/>
      <c r="R133" s="6"/>
      <c r="S133" s="6"/>
      <c r="T133" s="6"/>
      <c r="U133" s="29"/>
    </row>
    <row r="134" spans="3:21" x14ac:dyDescent="0.25">
      <c r="C134" s="5"/>
      <c r="D134" t="s">
        <v>4397</v>
      </c>
      <c r="E134" t="s">
        <v>4398</v>
      </c>
      <c r="F134" t="s">
        <v>34</v>
      </c>
      <c r="G134" t="s">
        <v>34</v>
      </c>
      <c r="H134" s="2" t="str">
        <f t="shared" si="2"/>
        <v>Non Lead</v>
      </c>
      <c r="I134" t="s">
        <v>7817</v>
      </c>
      <c r="J134"/>
      <c r="K134">
        <v>2003</v>
      </c>
      <c r="L134" t="s">
        <v>37</v>
      </c>
      <c r="M134" t="s">
        <v>7818</v>
      </c>
      <c r="N134"/>
      <c r="O134"/>
      <c r="P134" t="s">
        <v>7819</v>
      </c>
      <c r="Q134" s="6"/>
      <c r="R134" s="6"/>
      <c r="S134" s="6"/>
      <c r="T134" s="6"/>
      <c r="U134" s="29"/>
    </row>
    <row r="135" spans="3:21" x14ac:dyDescent="0.25">
      <c r="C135" s="5"/>
      <c r="D135" t="s">
        <v>3328</v>
      </c>
      <c r="E135" t="s">
        <v>3329</v>
      </c>
      <c r="F135" t="s">
        <v>34</v>
      </c>
      <c r="G135" t="s">
        <v>34</v>
      </c>
      <c r="H135" s="2" t="str">
        <f t="shared" si="2"/>
        <v>Non Lead</v>
      </c>
      <c r="I135" t="s">
        <v>7817</v>
      </c>
      <c r="J135"/>
      <c r="K135">
        <v>2007</v>
      </c>
      <c r="L135" t="s">
        <v>37</v>
      </c>
      <c r="M135" t="s">
        <v>7818</v>
      </c>
      <c r="N135"/>
      <c r="O135"/>
      <c r="P135" t="s">
        <v>7831</v>
      </c>
      <c r="Q135" s="6"/>
      <c r="R135" s="6"/>
      <c r="S135" s="6"/>
      <c r="T135" s="6"/>
      <c r="U135" s="29"/>
    </row>
    <row r="136" spans="3:21" x14ac:dyDescent="0.25">
      <c r="C136" s="5"/>
      <c r="D136" t="s">
        <v>805</v>
      </c>
      <c r="E136" t="s">
        <v>806</v>
      </c>
      <c r="F136" t="s">
        <v>34</v>
      </c>
      <c r="G136" t="s">
        <v>34</v>
      </c>
      <c r="H136" s="2" t="str">
        <f t="shared" si="2"/>
        <v>Non Lead</v>
      </c>
      <c r="I136" t="s">
        <v>35</v>
      </c>
      <c r="J136"/>
      <c r="K136">
        <v>2005</v>
      </c>
      <c r="L136"/>
      <c r="M136" t="s">
        <v>7818</v>
      </c>
      <c r="N136"/>
      <c r="O136"/>
      <c r="P136" t="s">
        <v>7819</v>
      </c>
      <c r="Q136" s="6"/>
      <c r="R136" s="6"/>
      <c r="S136" s="6"/>
      <c r="T136" s="6"/>
      <c r="U136" s="29"/>
    </row>
    <row r="137" spans="3:21" x14ac:dyDescent="0.25">
      <c r="C137" s="5"/>
      <c r="D137" t="s">
        <v>99</v>
      </c>
      <c r="E137" t="s">
        <v>100</v>
      </c>
      <c r="F137" t="s">
        <v>34</v>
      </c>
      <c r="G137" t="s">
        <v>34</v>
      </c>
      <c r="H137" s="2" t="str">
        <f t="shared" si="2"/>
        <v>Non Lead</v>
      </c>
      <c r="I137" t="s">
        <v>7817</v>
      </c>
      <c r="J137"/>
      <c r="K137">
        <v>1986</v>
      </c>
      <c r="L137" t="s">
        <v>37</v>
      </c>
      <c r="M137" t="s">
        <v>7818</v>
      </c>
      <c r="N137"/>
      <c r="O137"/>
      <c r="P137" t="s">
        <v>7819</v>
      </c>
      <c r="Q137" s="6"/>
      <c r="R137" s="6"/>
      <c r="S137" s="6"/>
      <c r="T137" s="6"/>
      <c r="U137" s="29"/>
    </row>
    <row r="138" spans="3:21" x14ac:dyDescent="0.25">
      <c r="C138" s="5"/>
      <c r="D138" t="s">
        <v>1938</v>
      </c>
      <c r="E138" t="s">
        <v>1939</v>
      </c>
      <c r="F138" t="s">
        <v>34</v>
      </c>
      <c r="G138" t="s">
        <v>34</v>
      </c>
      <c r="H138" s="2" t="str">
        <f t="shared" si="2"/>
        <v>Non Lead</v>
      </c>
      <c r="I138" t="s">
        <v>35</v>
      </c>
      <c r="J138"/>
      <c r="K138">
        <v>2007</v>
      </c>
      <c r="L138"/>
      <c r="M138" t="s">
        <v>7818</v>
      </c>
      <c r="N138"/>
      <c r="O138"/>
      <c r="P138" t="s">
        <v>7819</v>
      </c>
      <c r="Q138" s="6"/>
      <c r="R138" s="6"/>
      <c r="S138" s="6"/>
      <c r="T138" s="6"/>
      <c r="U138" s="29"/>
    </row>
    <row r="139" spans="3:21" x14ac:dyDescent="0.25">
      <c r="C139" s="5"/>
      <c r="D139" t="s">
        <v>5101</v>
      </c>
      <c r="E139" t="s">
        <v>5102</v>
      </c>
      <c r="F139" t="s">
        <v>34</v>
      </c>
      <c r="G139" t="s">
        <v>34</v>
      </c>
      <c r="H139" s="2" t="str">
        <f t="shared" si="2"/>
        <v>Non Lead</v>
      </c>
      <c r="I139" t="s">
        <v>7817</v>
      </c>
      <c r="J139"/>
      <c r="K139">
        <v>2017</v>
      </c>
      <c r="L139" t="s">
        <v>37</v>
      </c>
      <c r="M139" t="s">
        <v>7818</v>
      </c>
      <c r="N139"/>
      <c r="O139"/>
      <c r="P139" t="s">
        <v>7819</v>
      </c>
      <c r="Q139" s="6"/>
      <c r="R139" s="6"/>
      <c r="S139" s="6"/>
      <c r="T139" s="6"/>
      <c r="U139" s="29"/>
    </row>
    <row r="140" spans="3:21" x14ac:dyDescent="0.25">
      <c r="C140" s="5"/>
      <c r="D140" t="s">
        <v>101</v>
      </c>
      <c r="E140" t="s">
        <v>102</v>
      </c>
      <c r="F140" t="s">
        <v>51</v>
      </c>
      <c r="G140" t="s">
        <v>51</v>
      </c>
      <c r="H140" s="2" t="str">
        <f t="shared" si="2"/>
        <v>Unknown</v>
      </c>
      <c r="I140"/>
      <c r="J140"/>
      <c r="K140">
        <v>1986</v>
      </c>
      <c r="L140"/>
      <c r="M140" t="s">
        <v>7818</v>
      </c>
      <c r="N140"/>
      <c r="O140"/>
      <c r="P140" t="s">
        <v>7819</v>
      </c>
      <c r="Q140" s="6"/>
      <c r="R140" s="6"/>
      <c r="S140" s="6"/>
      <c r="T140" s="6"/>
      <c r="U140" s="29"/>
    </row>
    <row r="141" spans="3:21" x14ac:dyDescent="0.25">
      <c r="C141" s="5"/>
      <c r="D141" t="s">
        <v>5656</v>
      </c>
      <c r="E141" t="s">
        <v>5657</v>
      </c>
      <c r="F141" t="s">
        <v>34</v>
      </c>
      <c r="G141" t="s">
        <v>51</v>
      </c>
      <c r="H141" s="2" t="str">
        <f t="shared" si="2"/>
        <v>Unknown</v>
      </c>
      <c r="I141" t="s">
        <v>58</v>
      </c>
      <c r="J141"/>
      <c r="K141"/>
      <c r="L141"/>
      <c r="M141" t="s">
        <v>7818</v>
      </c>
      <c r="N141"/>
      <c r="O141"/>
      <c r="P141" t="s">
        <v>7832</v>
      </c>
      <c r="Q141" s="6"/>
      <c r="R141" s="6"/>
      <c r="S141" s="6"/>
      <c r="T141" s="6"/>
      <c r="U141" s="29"/>
    </row>
    <row r="142" spans="3:21" x14ac:dyDescent="0.25">
      <c r="C142" s="5"/>
      <c r="D142" t="s">
        <v>5585</v>
      </c>
      <c r="E142" t="s">
        <v>5586</v>
      </c>
      <c r="F142" t="s">
        <v>51</v>
      </c>
      <c r="G142" t="s">
        <v>51</v>
      </c>
      <c r="H142" s="2" t="str">
        <f t="shared" si="2"/>
        <v>Unknown</v>
      </c>
      <c r="I142"/>
      <c r="J142"/>
      <c r="K142">
        <v>1970</v>
      </c>
      <c r="L142"/>
      <c r="M142" t="s">
        <v>7818</v>
      </c>
      <c r="N142"/>
      <c r="O142"/>
      <c r="P142" t="s">
        <v>7819</v>
      </c>
      <c r="Q142" s="6"/>
      <c r="R142" s="6"/>
      <c r="S142" s="6"/>
      <c r="T142" s="6"/>
      <c r="U142" s="29"/>
    </row>
    <row r="143" spans="3:21" x14ac:dyDescent="0.25">
      <c r="C143" s="5"/>
      <c r="D143" t="s">
        <v>231</v>
      </c>
      <c r="E143" t="s">
        <v>232</v>
      </c>
      <c r="F143" t="s">
        <v>34</v>
      </c>
      <c r="G143" t="s">
        <v>34</v>
      </c>
      <c r="H143" s="2" t="str">
        <f t="shared" si="2"/>
        <v>Non Lead</v>
      </c>
      <c r="I143" t="s">
        <v>35</v>
      </c>
      <c r="J143"/>
      <c r="K143">
        <v>2001</v>
      </c>
      <c r="L143"/>
      <c r="M143" t="s">
        <v>7818</v>
      </c>
      <c r="N143"/>
      <c r="O143"/>
      <c r="P143" t="s">
        <v>7819</v>
      </c>
      <c r="Q143" s="6"/>
      <c r="R143" s="6"/>
      <c r="S143" s="6"/>
      <c r="T143" s="6"/>
      <c r="U143" s="29"/>
    </row>
    <row r="144" spans="3:21" x14ac:dyDescent="0.25">
      <c r="C144" s="5"/>
      <c r="D144" t="s">
        <v>5103</v>
      </c>
      <c r="E144" t="s">
        <v>5104</v>
      </c>
      <c r="F144" t="s">
        <v>34</v>
      </c>
      <c r="G144" t="s">
        <v>34</v>
      </c>
      <c r="H144" s="2" t="str">
        <f t="shared" si="2"/>
        <v>Non Lead</v>
      </c>
      <c r="I144" t="s">
        <v>7817</v>
      </c>
      <c r="J144"/>
      <c r="K144">
        <v>2017</v>
      </c>
      <c r="L144" t="s">
        <v>37</v>
      </c>
      <c r="M144" t="s">
        <v>7818</v>
      </c>
      <c r="N144"/>
      <c r="O144"/>
      <c r="P144" t="s">
        <v>7819</v>
      </c>
      <c r="Q144" s="6"/>
      <c r="R144" s="6"/>
      <c r="S144" s="6"/>
      <c r="T144" s="6"/>
      <c r="U144" s="29"/>
    </row>
    <row r="145" spans="3:21" x14ac:dyDescent="0.25">
      <c r="C145" s="5"/>
      <c r="D145" t="s">
        <v>1952</v>
      </c>
      <c r="E145" t="s">
        <v>1953</v>
      </c>
      <c r="F145" t="s">
        <v>34</v>
      </c>
      <c r="G145" t="s">
        <v>34</v>
      </c>
      <c r="H145" s="2" t="str">
        <f t="shared" si="2"/>
        <v>Non Lead</v>
      </c>
      <c r="I145" t="s">
        <v>35</v>
      </c>
      <c r="J145"/>
      <c r="K145">
        <v>2005</v>
      </c>
      <c r="L145"/>
      <c r="M145" t="s">
        <v>7818</v>
      </c>
      <c r="N145"/>
      <c r="O145"/>
      <c r="P145" t="s">
        <v>7819</v>
      </c>
      <c r="Q145" s="6"/>
      <c r="R145" s="6"/>
      <c r="S145" s="6"/>
      <c r="T145" s="6"/>
      <c r="U145" s="29"/>
    </row>
    <row r="146" spans="3:21" x14ac:dyDescent="0.25">
      <c r="C146" s="5"/>
      <c r="D146" t="s">
        <v>5385</v>
      </c>
      <c r="E146" t="s">
        <v>5386</v>
      </c>
      <c r="F146" t="s">
        <v>34</v>
      </c>
      <c r="G146" t="s">
        <v>34</v>
      </c>
      <c r="H146" s="2" t="str">
        <f t="shared" si="2"/>
        <v>Non Lead</v>
      </c>
      <c r="I146" t="s">
        <v>35</v>
      </c>
      <c r="J146"/>
      <c r="K146">
        <v>2006</v>
      </c>
      <c r="L146"/>
      <c r="M146" t="s">
        <v>7818</v>
      </c>
      <c r="N146"/>
      <c r="O146"/>
      <c r="P146" t="s">
        <v>7833</v>
      </c>
      <c r="Q146" s="6"/>
      <c r="R146" s="6"/>
      <c r="S146" s="6"/>
      <c r="T146" s="6"/>
      <c r="U146" s="29"/>
    </row>
    <row r="147" spans="3:21" x14ac:dyDescent="0.25">
      <c r="C147" s="5"/>
      <c r="D147" t="s">
        <v>5387</v>
      </c>
      <c r="E147" t="s">
        <v>5388</v>
      </c>
      <c r="F147" t="s">
        <v>34</v>
      </c>
      <c r="G147" t="s">
        <v>34</v>
      </c>
      <c r="H147" s="2" t="str">
        <f t="shared" si="2"/>
        <v>Non Lead</v>
      </c>
      <c r="I147" t="s">
        <v>35</v>
      </c>
      <c r="J147"/>
      <c r="K147">
        <v>2006</v>
      </c>
      <c r="L147"/>
      <c r="M147" t="s">
        <v>7818</v>
      </c>
      <c r="N147"/>
      <c r="O147"/>
      <c r="P147" t="s">
        <v>7833</v>
      </c>
      <c r="Q147" s="6"/>
      <c r="R147" s="6"/>
      <c r="S147" s="6"/>
      <c r="T147" s="6"/>
      <c r="U147" s="29"/>
    </row>
    <row r="148" spans="3:21" x14ac:dyDescent="0.25">
      <c r="C148" s="5"/>
      <c r="D148" t="s">
        <v>795</v>
      </c>
      <c r="E148" t="s">
        <v>796</v>
      </c>
      <c r="F148" t="s">
        <v>34</v>
      </c>
      <c r="G148" t="s">
        <v>34</v>
      </c>
      <c r="H148" s="2" t="str">
        <f t="shared" si="2"/>
        <v>Non Lead</v>
      </c>
      <c r="I148" t="s">
        <v>35</v>
      </c>
      <c r="J148"/>
      <c r="K148">
        <v>2005</v>
      </c>
      <c r="L148"/>
      <c r="M148" t="s">
        <v>7818</v>
      </c>
      <c r="N148"/>
      <c r="O148"/>
      <c r="P148" t="s">
        <v>7819</v>
      </c>
      <c r="Q148" s="6"/>
      <c r="R148" s="6"/>
      <c r="S148" s="6"/>
      <c r="T148" s="6"/>
      <c r="U148" s="29"/>
    </row>
    <row r="149" spans="3:21" x14ac:dyDescent="0.25">
      <c r="C149" s="5"/>
      <c r="D149" t="s">
        <v>680</v>
      </c>
      <c r="E149" t="s">
        <v>681</v>
      </c>
      <c r="F149" t="s">
        <v>34</v>
      </c>
      <c r="G149" t="s">
        <v>34</v>
      </c>
      <c r="H149" s="2" t="str">
        <f t="shared" si="2"/>
        <v>Non Lead</v>
      </c>
      <c r="I149" t="s">
        <v>35</v>
      </c>
      <c r="J149"/>
      <c r="K149">
        <v>1992</v>
      </c>
      <c r="L149"/>
      <c r="M149" t="s">
        <v>7818</v>
      </c>
      <c r="N149"/>
      <c r="O149"/>
      <c r="P149" t="s">
        <v>7819</v>
      </c>
      <c r="Q149" s="6"/>
      <c r="R149" s="6"/>
      <c r="S149" s="6"/>
      <c r="T149" s="6"/>
      <c r="U149" s="29"/>
    </row>
    <row r="150" spans="3:21" x14ac:dyDescent="0.25">
      <c r="C150" s="5"/>
      <c r="D150" t="s">
        <v>813</v>
      </c>
      <c r="E150" t="s">
        <v>814</v>
      </c>
      <c r="F150" t="s">
        <v>34</v>
      </c>
      <c r="G150" t="s">
        <v>34</v>
      </c>
      <c r="H150" s="2" t="str">
        <f t="shared" si="2"/>
        <v>Non Lead</v>
      </c>
      <c r="I150" t="s">
        <v>35</v>
      </c>
      <c r="J150"/>
      <c r="K150">
        <v>2007</v>
      </c>
      <c r="L150"/>
      <c r="M150" t="s">
        <v>7818</v>
      </c>
      <c r="N150"/>
      <c r="O150"/>
      <c r="P150" t="s">
        <v>7819</v>
      </c>
      <c r="Q150" s="6"/>
      <c r="R150" s="6"/>
      <c r="S150" s="6"/>
      <c r="T150" s="6"/>
      <c r="U150" s="29"/>
    </row>
    <row r="151" spans="3:21" x14ac:dyDescent="0.25">
      <c r="C151" s="5"/>
      <c r="D151" t="s">
        <v>2856</v>
      </c>
      <c r="E151" t="s">
        <v>2857</v>
      </c>
      <c r="F151" t="s">
        <v>34</v>
      </c>
      <c r="G151" t="s">
        <v>34</v>
      </c>
      <c r="H151" s="2" t="str">
        <f t="shared" si="2"/>
        <v>Non Lead</v>
      </c>
      <c r="I151" t="s">
        <v>7817</v>
      </c>
      <c r="J151"/>
      <c r="K151">
        <v>2008</v>
      </c>
      <c r="L151" t="s">
        <v>37</v>
      </c>
      <c r="M151" t="s">
        <v>7818</v>
      </c>
      <c r="N151"/>
      <c r="O151"/>
      <c r="P151" t="s">
        <v>7819</v>
      </c>
      <c r="Q151" s="6"/>
      <c r="R151" s="6"/>
      <c r="S151" s="6"/>
      <c r="T151" s="6"/>
      <c r="U151" s="29"/>
    </row>
    <row r="152" spans="3:21" x14ac:dyDescent="0.25">
      <c r="C152" s="5"/>
      <c r="D152" t="s">
        <v>5057</v>
      </c>
      <c r="E152" t="s">
        <v>5058</v>
      </c>
      <c r="F152" t="s">
        <v>34</v>
      </c>
      <c r="G152" t="s">
        <v>34</v>
      </c>
      <c r="H152" s="2" t="str">
        <f t="shared" si="2"/>
        <v>Non Lead</v>
      </c>
      <c r="I152" t="s">
        <v>35</v>
      </c>
      <c r="J152"/>
      <c r="K152">
        <v>1995</v>
      </c>
      <c r="L152"/>
      <c r="M152" t="s">
        <v>7818</v>
      </c>
      <c r="N152"/>
      <c r="O152"/>
      <c r="P152" t="s">
        <v>7819</v>
      </c>
      <c r="Q152" s="6"/>
      <c r="R152" s="6"/>
      <c r="S152" s="6"/>
      <c r="T152" s="6"/>
      <c r="U152" s="29"/>
    </row>
    <row r="153" spans="3:21" x14ac:dyDescent="0.25">
      <c r="C153" s="5"/>
      <c r="D153" t="s">
        <v>1815</v>
      </c>
      <c r="E153" t="s">
        <v>1816</v>
      </c>
      <c r="F153" t="s">
        <v>34</v>
      </c>
      <c r="G153" t="s">
        <v>34</v>
      </c>
      <c r="H153" s="2" t="str">
        <f t="shared" si="2"/>
        <v>Non Lead</v>
      </c>
      <c r="I153" t="s">
        <v>35</v>
      </c>
      <c r="J153"/>
      <c r="K153">
        <v>2006</v>
      </c>
      <c r="L153"/>
      <c r="M153" t="s">
        <v>7818</v>
      </c>
      <c r="N153"/>
      <c r="O153"/>
      <c r="P153" t="s">
        <v>7820</v>
      </c>
      <c r="Q153" s="6"/>
      <c r="R153" s="6"/>
      <c r="S153" s="6"/>
      <c r="T153" s="6"/>
      <c r="U153" s="29"/>
    </row>
    <row r="154" spans="3:21" x14ac:dyDescent="0.25">
      <c r="C154" s="5"/>
      <c r="D154" t="s">
        <v>6042</v>
      </c>
      <c r="E154" t="s">
        <v>6043</v>
      </c>
      <c r="F154" t="s">
        <v>34</v>
      </c>
      <c r="G154" t="s">
        <v>34</v>
      </c>
      <c r="H154" s="2" t="str">
        <f t="shared" si="2"/>
        <v>Non Lead</v>
      </c>
      <c r="I154" t="s">
        <v>7817</v>
      </c>
      <c r="J154"/>
      <c r="K154">
        <v>2017</v>
      </c>
      <c r="L154" t="s">
        <v>37</v>
      </c>
      <c r="M154" t="s">
        <v>7818</v>
      </c>
      <c r="N154"/>
      <c r="O154"/>
      <c r="P154" t="s">
        <v>7819</v>
      </c>
      <c r="Q154" s="6"/>
      <c r="R154" s="6"/>
      <c r="S154" s="6"/>
      <c r="T154" s="6"/>
      <c r="U154" s="29"/>
    </row>
    <row r="155" spans="3:21" x14ac:dyDescent="0.25">
      <c r="C155" s="5"/>
      <c r="D155" t="s">
        <v>5257</v>
      </c>
      <c r="E155" t="s">
        <v>5258</v>
      </c>
      <c r="F155" t="s">
        <v>34</v>
      </c>
      <c r="G155" t="s">
        <v>34</v>
      </c>
      <c r="H155" s="2" t="str">
        <f t="shared" si="2"/>
        <v>Non Lead</v>
      </c>
      <c r="I155" t="s">
        <v>7817</v>
      </c>
      <c r="J155"/>
      <c r="K155">
        <v>2001</v>
      </c>
      <c r="L155" t="s">
        <v>37</v>
      </c>
      <c r="M155" t="s">
        <v>7818</v>
      </c>
      <c r="N155"/>
      <c r="O155"/>
      <c r="P155" t="s">
        <v>7819</v>
      </c>
      <c r="Q155" s="6"/>
      <c r="R155" s="6"/>
      <c r="S155" s="6"/>
      <c r="T155" s="6"/>
      <c r="U155" s="29"/>
    </row>
    <row r="156" spans="3:21" x14ac:dyDescent="0.25">
      <c r="C156" s="5"/>
      <c r="D156" t="s">
        <v>1340</v>
      </c>
      <c r="E156" t="s">
        <v>1341</v>
      </c>
      <c r="F156" t="s">
        <v>34</v>
      </c>
      <c r="G156" t="s">
        <v>34</v>
      </c>
      <c r="H156" s="2" t="str">
        <f t="shared" si="2"/>
        <v>Non Lead</v>
      </c>
      <c r="I156" t="s">
        <v>35</v>
      </c>
      <c r="J156"/>
      <c r="K156">
        <v>1992</v>
      </c>
      <c r="L156"/>
      <c r="M156"/>
      <c r="N156"/>
      <c r="O156"/>
      <c r="P156" t="s">
        <v>7819</v>
      </c>
      <c r="Q156" s="6"/>
      <c r="R156" s="6"/>
      <c r="S156" s="6"/>
      <c r="T156" s="6"/>
      <c r="U156" s="29"/>
    </row>
    <row r="157" spans="3:21" x14ac:dyDescent="0.25">
      <c r="C157" s="5"/>
      <c r="D157" t="s">
        <v>3390</v>
      </c>
      <c r="E157" t="s">
        <v>3391</v>
      </c>
      <c r="F157" t="s">
        <v>34</v>
      </c>
      <c r="G157" t="s">
        <v>34</v>
      </c>
      <c r="H157" s="2" t="str">
        <f t="shared" si="2"/>
        <v>Non Lead</v>
      </c>
      <c r="I157" t="s">
        <v>7817</v>
      </c>
      <c r="J157"/>
      <c r="K157">
        <v>2016</v>
      </c>
      <c r="L157" t="s">
        <v>37</v>
      </c>
      <c r="M157" t="s">
        <v>7818</v>
      </c>
      <c r="N157"/>
      <c r="O157"/>
      <c r="P157" t="s">
        <v>7819</v>
      </c>
      <c r="Q157" s="6"/>
      <c r="R157" s="6"/>
      <c r="S157" s="6"/>
      <c r="T157" s="6"/>
      <c r="U157" s="29"/>
    </row>
    <row r="158" spans="3:21" x14ac:dyDescent="0.25">
      <c r="C158" s="5"/>
      <c r="D158" t="s">
        <v>4031</v>
      </c>
      <c r="E158" t="s">
        <v>4032</v>
      </c>
      <c r="F158" t="s">
        <v>34</v>
      </c>
      <c r="G158" t="s">
        <v>34</v>
      </c>
      <c r="H158" s="2" t="str">
        <f t="shared" si="2"/>
        <v>Non Lead</v>
      </c>
      <c r="I158" t="s">
        <v>58</v>
      </c>
      <c r="J158"/>
      <c r="K158">
        <v>1950</v>
      </c>
      <c r="L158"/>
      <c r="M158" t="s">
        <v>7818</v>
      </c>
      <c r="N158"/>
      <c r="O158"/>
      <c r="P158" t="s">
        <v>7823</v>
      </c>
      <c r="Q158" s="6"/>
      <c r="R158" s="6"/>
      <c r="S158" s="6"/>
      <c r="T158" s="6"/>
      <c r="U158" s="29"/>
    </row>
    <row r="159" spans="3:21" x14ac:dyDescent="0.25">
      <c r="C159" s="5"/>
      <c r="D159" t="s">
        <v>3180</v>
      </c>
      <c r="E159" t="s">
        <v>3181</v>
      </c>
      <c r="F159" t="s">
        <v>34</v>
      </c>
      <c r="G159" t="s">
        <v>34</v>
      </c>
      <c r="H159" s="2" t="str">
        <f t="shared" si="2"/>
        <v>Non Lead</v>
      </c>
      <c r="I159" t="s">
        <v>7817</v>
      </c>
      <c r="J159"/>
      <c r="K159">
        <v>2007</v>
      </c>
      <c r="L159" t="s">
        <v>37</v>
      </c>
      <c r="M159" t="s">
        <v>7818</v>
      </c>
      <c r="N159"/>
      <c r="O159"/>
      <c r="P159" t="s">
        <v>7819</v>
      </c>
      <c r="Q159" s="6"/>
      <c r="R159" s="6"/>
      <c r="S159" s="6"/>
      <c r="T159" s="6"/>
      <c r="U159" s="29"/>
    </row>
    <row r="160" spans="3:21" x14ac:dyDescent="0.25">
      <c r="C160" s="5"/>
      <c r="D160" t="s">
        <v>95</v>
      </c>
      <c r="E160" t="s">
        <v>96</v>
      </c>
      <c r="F160" t="s">
        <v>34</v>
      </c>
      <c r="G160" t="s">
        <v>34</v>
      </c>
      <c r="H160" s="2" t="str">
        <f t="shared" si="2"/>
        <v>Non Lead</v>
      </c>
      <c r="I160" t="s">
        <v>7817</v>
      </c>
      <c r="J160"/>
      <c r="K160">
        <v>1997</v>
      </c>
      <c r="L160" t="s">
        <v>37</v>
      </c>
      <c r="M160" t="s">
        <v>7818</v>
      </c>
      <c r="N160"/>
      <c r="O160"/>
      <c r="P160" t="s">
        <v>7829</v>
      </c>
      <c r="Q160" s="6"/>
      <c r="R160" s="6"/>
      <c r="S160" s="6"/>
      <c r="T160" s="6"/>
      <c r="U160" s="29"/>
    </row>
    <row r="161" spans="3:21" x14ac:dyDescent="0.25">
      <c r="C161" s="5"/>
      <c r="D161" t="s">
        <v>5321</v>
      </c>
      <c r="E161" t="s">
        <v>5322</v>
      </c>
      <c r="F161" t="s">
        <v>34</v>
      </c>
      <c r="G161" t="s">
        <v>34</v>
      </c>
      <c r="H161" s="2" t="str">
        <f t="shared" si="2"/>
        <v>Non Lead</v>
      </c>
      <c r="I161" t="s">
        <v>35</v>
      </c>
      <c r="J161"/>
      <c r="K161">
        <v>2022</v>
      </c>
      <c r="L161"/>
      <c r="M161" t="s">
        <v>7818</v>
      </c>
      <c r="N161"/>
      <c r="O161"/>
      <c r="P161" t="s">
        <v>7834</v>
      </c>
      <c r="Q161" s="6"/>
      <c r="R161" s="6"/>
      <c r="S161" s="6"/>
      <c r="T161" s="6"/>
      <c r="U161" s="29"/>
    </row>
    <row r="162" spans="3:21" x14ac:dyDescent="0.25">
      <c r="C162" s="5"/>
      <c r="D162" t="s">
        <v>4620</v>
      </c>
      <c r="E162" t="s">
        <v>4621</v>
      </c>
      <c r="F162" t="s">
        <v>34</v>
      </c>
      <c r="G162" t="s">
        <v>34</v>
      </c>
      <c r="H162" s="2" t="str">
        <f t="shared" si="2"/>
        <v>Non Lead</v>
      </c>
      <c r="I162" t="s">
        <v>58</v>
      </c>
      <c r="J162"/>
      <c r="K162">
        <v>1973</v>
      </c>
      <c r="L162"/>
      <c r="M162" t="s">
        <v>7818</v>
      </c>
      <c r="N162"/>
      <c r="O162"/>
      <c r="P162" t="s">
        <v>7822</v>
      </c>
      <c r="Q162" s="6"/>
      <c r="R162" s="6"/>
      <c r="S162" s="6"/>
      <c r="T162" s="6"/>
      <c r="U162" s="29"/>
    </row>
    <row r="163" spans="3:21" x14ac:dyDescent="0.25">
      <c r="C163" s="5"/>
      <c r="D163" t="s">
        <v>237</v>
      </c>
      <c r="E163" t="s">
        <v>238</v>
      </c>
      <c r="F163" t="s">
        <v>34</v>
      </c>
      <c r="G163" t="s">
        <v>34</v>
      </c>
      <c r="H163" s="2" t="str">
        <f t="shared" si="2"/>
        <v>Non Lead</v>
      </c>
      <c r="I163" t="s">
        <v>35</v>
      </c>
      <c r="J163"/>
      <c r="K163">
        <v>2004</v>
      </c>
      <c r="L163"/>
      <c r="M163" t="s">
        <v>7818</v>
      </c>
      <c r="N163"/>
      <c r="O163"/>
      <c r="P163" t="s">
        <v>7830</v>
      </c>
      <c r="Q163" s="6"/>
      <c r="R163" s="6"/>
      <c r="S163" s="6"/>
      <c r="T163" s="6"/>
      <c r="U163" s="29"/>
    </row>
    <row r="164" spans="3:21" x14ac:dyDescent="0.25">
      <c r="C164" s="5"/>
      <c r="D164" t="s">
        <v>5391</v>
      </c>
      <c r="E164" t="s">
        <v>5392</v>
      </c>
      <c r="F164" t="s">
        <v>34</v>
      </c>
      <c r="G164" t="s">
        <v>34</v>
      </c>
      <c r="H164" s="2" t="str">
        <f t="shared" si="2"/>
        <v>Non Lead</v>
      </c>
      <c r="I164" t="s">
        <v>35</v>
      </c>
      <c r="J164"/>
      <c r="K164">
        <v>2006</v>
      </c>
      <c r="L164"/>
      <c r="M164" t="s">
        <v>7818</v>
      </c>
      <c r="N164"/>
      <c r="O164"/>
      <c r="P164"/>
      <c r="Q164" s="6"/>
      <c r="R164" s="6"/>
      <c r="S164" s="6"/>
      <c r="T164" s="6"/>
      <c r="U164" s="29"/>
    </row>
    <row r="165" spans="3:21" x14ac:dyDescent="0.25">
      <c r="C165" s="5"/>
      <c r="D165" t="s">
        <v>5389</v>
      </c>
      <c r="E165" t="s">
        <v>5390</v>
      </c>
      <c r="F165" t="s">
        <v>34</v>
      </c>
      <c r="G165" t="s">
        <v>34</v>
      </c>
      <c r="H165" s="2" t="str">
        <f t="shared" si="2"/>
        <v>Non Lead</v>
      </c>
      <c r="I165" t="s">
        <v>35</v>
      </c>
      <c r="J165"/>
      <c r="K165">
        <v>2006</v>
      </c>
      <c r="L165"/>
      <c r="M165" t="s">
        <v>7818</v>
      </c>
      <c r="N165"/>
      <c r="O165"/>
      <c r="P165"/>
      <c r="Q165" s="6"/>
      <c r="R165" s="6"/>
      <c r="S165" s="6"/>
      <c r="T165" s="6"/>
      <c r="U165" s="29"/>
    </row>
    <row r="166" spans="3:21" x14ac:dyDescent="0.25">
      <c r="C166" s="5"/>
      <c r="D166" t="s">
        <v>3541</v>
      </c>
      <c r="E166" t="s">
        <v>3542</v>
      </c>
      <c r="F166" t="s">
        <v>34</v>
      </c>
      <c r="G166" t="s">
        <v>34</v>
      </c>
      <c r="H166" s="2" t="str">
        <f t="shared" si="2"/>
        <v>Non Lead</v>
      </c>
      <c r="I166" t="s">
        <v>7817</v>
      </c>
      <c r="J166"/>
      <c r="K166">
        <v>2010</v>
      </c>
      <c r="L166" t="s">
        <v>37</v>
      </c>
      <c r="M166" t="s">
        <v>7818</v>
      </c>
      <c r="N166"/>
      <c r="O166"/>
      <c r="P166" t="s">
        <v>7819</v>
      </c>
      <c r="Q166" s="6"/>
      <c r="R166" s="6"/>
      <c r="S166" s="6"/>
      <c r="T166" s="6"/>
      <c r="U166" s="29"/>
    </row>
    <row r="167" spans="3:21" x14ac:dyDescent="0.25">
      <c r="C167" s="5"/>
      <c r="D167" t="s">
        <v>3699</v>
      </c>
      <c r="E167" t="s">
        <v>3700</v>
      </c>
      <c r="F167" t="s">
        <v>34</v>
      </c>
      <c r="G167" t="s">
        <v>34</v>
      </c>
      <c r="H167" s="2" t="str">
        <f t="shared" si="2"/>
        <v>Non Lead</v>
      </c>
      <c r="I167" t="s">
        <v>35</v>
      </c>
      <c r="J167"/>
      <c r="K167">
        <v>1989</v>
      </c>
      <c r="L167"/>
      <c r="M167" t="s">
        <v>7818</v>
      </c>
      <c r="N167"/>
      <c r="O167"/>
      <c r="P167" t="s">
        <v>7823</v>
      </c>
      <c r="Q167" s="6"/>
      <c r="R167" s="6"/>
      <c r="S167" s="6"/>
      <c r="T167" s="6"/>
      <c r="U167" s="29"/>
    </row>
    <row r="168" spans="3:21" x14ac:dyDescent="0.25">
      <c r="C168" s="5"/>
      <c r="D168" t="s">
        <v>3288</v>
      </c>
      <c r="E168" t="s">
        <v>3289</v>
      </c>
      <c r="F168" t="s">
        <v>34</v>
      </c>
      <c r="G168" t="s">
        <v>34</v>
      </c>
      <c r="H168" s="2" t="str">
        <f t="shared" si="2"/>
        <v>Non Lead</v>
      </c>
      <c r="I168" t="s">
        <v>7817</v>
      </c>
      <c r="J168"/>
      <c r="K168">
        <v>2009</v>
      </c>
      <c r="L168" t="s">
        <v>37</v>
      </c>
      <c r="M168" t="s">
        <v>7818</v>
      </c>
      <c r="N168"/>
      <c r="O168"/>
      <c r="P168" t="s">
        <v>7823</v>
      </c>
      <c r="Q168" s="6"/>
      <c r="R168" s="6"/>
      <c r="S168" s="6"/>
      <c r="T168" s="6"/>
      <c r="U168" s="29"/>
    </row>
    <row r="169" spans="3:21" x14ac:dyDescent="0.25">
      <c r="C169" s="5"/>
      <c r="D169" t="s">
        <v>1254</v>
      </c>
      <c r="E169" t="s">
        <v>1255</v>
      </c>
      <c r="F169" t="s">
        <v>34</v>
      </c>
      <c r="G169" t="s">
        <v>34</v>
      </c>
      <c r="H169" s="2" t="str">
        <f t="shared" si="2"/>
        <v>Non Lead</v>
      </c>
      <c r="I169" t="s">
        <v>7817</v>
      </c>
      <c r="J169"/>
      <c r="K169">
        <v>2017</v>
      </c>
      <c r="L169" t="s">
        <v>37</v>
      </c>
      <c r="M169" t="s">
        <v>7818</v>
      </c>
      <c r="N169"/>
      <c r="O169"/>
      <c r="P169" t="s">
        <v>7819</v>
      </c>
      <c r="Q169" s="6"/>
      <c r="R169" s="6"/>
      <c r="S169" s="6"/>
      <c r="T169" s="6"/>
      <c r="U169" s="29"/>
    </row>
    <row r="170" spans="3:21" x14ac:dyDescent="0.25">
      <c r="C170" s="5"/>
      <c r="D170" t="s">
        <v>3621</v>
      </c>
      <c r="E170" t="s">
        <v>3622</v>
      </c>
      <c r="F170" t="s">
        <v>34</v>
      </c>
      <c r="G170" t="s">
        <v>34</v>
      </c>
      <c r="H170" s="2" t="str">
        <f t="shared" si="2"/>
        <v>Non Lead</v>
      </c>
      <c r="I170" t="s">
        <v>7817</v>
      </c>
      <c r="J170"/>
      <c r="K170">
        <v>2020</v>
      </c>
      <c r="L170" t="s">
        <v>37</v>
      </c>
      <c r="M170" t="s">
        <v>7818</v>
      </c>
      <c r="N170"/>
      <c r="O170"/>
      <c r="P170" t="s">
        <v>7819</v>
      </c>
      <c r="Q170" s="6"/>
      <c r="R170" s="6"/>
      <c r="S170" s="6"/>
      <c r="T170" s="6"/>
      <c r="U170" s="29"/>
    </row>
    <row r="171" spans="3:21" x14ac:dyDescent="0.25">
      <c r="C171" s="5"/>
      <c r="D171" t="s">
        <v>4315</v>
      </c>
      <c r="E171" t="s">
        <v>4316</v>
      </c>
      <c r="F171" t="s">
        <v>34</v>
      </c>
      <c r="G171" t="s">
        <v>34</v>
      </c>
      <c r="H171" s="2" t="str">
        <f t="shared" si="2"/>
        <v>Non Lead</v>
      </c>
      <c r="I171" t="s">
        <v>7817</v>
      </c>
      <c r="J171"/>
      <c r="K171">
        <v>2017</v>
      </c>
      <c r="L171" t="s">
        <v>37</v>
      </c>
      <c r="M171" t="s">
        <v>7818</v>
      </c>
      <c r="N171"/>
      <c r="O171"/>
      <c r="P171" t="s">
        <v>7819</v>
      </c>
      <c r="Q171" s="6"/>
      <c r="R171" s="6"/>
      <c r="S171" s="6"/>
      <c r="T171" s="6"/>
      <c r="U171" s="29"/>
    </row>
    <row r="172" spans="3:21" x14ac:dyDescent="0.25">
      <c r="C172" s="5"/>
      <c r="D172" t="s">
        <v>1041</v>
      </c>
      <c r="E172" t="s">
        <v>1042</v>
      </c>
      <c r="F172" t="s">
        <v>34</v>
      </c>
      <c r="G172" t="s">
        <v>34</v>
      </c>
      <c r="H172" s="2" t="str">
        <f t="shared" si="2"/>
        <v>Non Lead</v>
      </c>
      <c r="I172" t="s">
        <v>35</v>
      </c>
      <c r="J172"/>
      <c r="K172">
        <v>1994</v>
      </c>
      <c r="L172"/>
      <c r="M172"/>
      <c r="N172"/>
      <c r="O172"/>
      <c r="P172" t="s">
        <v>7829</v>
      </c>
      <c r="Q172" s="6"/>
      <c r="R172" s="6"/>
      <c r="S172" s="6"/>
      <c r="T172" s="6"/>
      <c r="U172" s="29"/>
    </row>
    <row r="173" spans="3:21" x14ac:dyDescent="0.25">
      <c r="C173" s="5"/>
      <c r="D173" t="s">
        <v>1093</v>
      </c>
      <c r="E173" t="s">
        <v>1094</v>
      </c>
      <c r="F173" t="s">
        <v>34</v>
      </c>
      <c r="G173" t="s">
        <v>34</v>
      </c>
      <c r="H173" s="2" t="str">
        <f t="shared" si="2"/>
        <v>Non Lead</v>
      </c>
      <c r="I173" t="s">
        <v>35</v>
      </c>
      <c r="J173"/>
      <c r="K173">
        <v>1994</v>
      </c>
      <c r="L173"/>
      <c r="M173" t="s">
        <v>7818</v>
      </c>
      <c r="N173"/>
      <c r="O173"/>
      <c r="P173" t="s">
        <v>7819</v>
      </c>
      <c r="Q173" s="6"/>
      <c r="R173" s="6"/>
      <c r="S173" s="6"/>
      <c r="T173" s="6"/>
      <c r="U173" s="29"/>
    </row>
    <row r="174" spans="3:21" x14ac:dyDescent="0.25">
      <c r="C174" s="5"/>
      <c r="D174" t="s">
        <v>5319</v>
      </c>
      <c r="E174" t="s">
        <v>5320</v>
      </c>
      <c r="F174" t="s">
        <v>34</v>
      </c>
      <c r="G174" t="s">
        <v>34</v>
      </c>
      <c r="H174" s="2" t="str">
        <f t="shared" si="2"/>
        <v>Non Lead</v>
      </c>
      <c r="I174" t="s">
        <v>7817</v>
      </c>
      <c r="J174"/>
      <c r="K174">
        <v>2001</v>
      </c>
      <c r="L174" t="s">
        <v>37</v>
      </c>
      <c r="M174" t="s">
        <v>7818</v>
      </c>
      <c r="N174"/>
      <c r="O174"/>
      <c r="P174" t="s">
        <v>7819</v>
      </c>
      <c r="Q174" s="6"/>
      <c r="R174" s="6"/>
      <c r="S174" s="6"/>
      <c r="T174" s="6"/>
      <c r="U174" s="29"/>
    </row>
    <row r="175" spans="3:21" x14ac:dyDescent="0.25">
      <c r="C175" s="5"/>
      <c r="D175" t="s">
        <v>803</v>
      </c>
      <c r="E175" t="s">
        <v>804</v>
      </c>
      <c r="F175" t="s">
        <v>34</v>
      </c>
      <c r="G175" t="s">
        <v>34</v>
      </c>
      <c r="H175" s="2" t="str">
        <f t="shared" si="2"/>
        <v>Non Lead</v>
      </c>
      <c r="I175" t="s">
        <v>35</v>
      </c>
      <c r="J175"/>
      <c r="K175">
        <v>2007</v>
      </c>
      <c r="L175"/>
      <c r="M175" t="s">
        <v>7818</v>
      </c>
      <c r="N175"/>
      <c r="O175"/>
      <c r="P175" t="s">
        <v>7819</v>
      </c>
      <c r="Q175" s="6"/>
      <c r="R175" s="6"/>
      <c r="S175" s="6"/>
      <c r="T175" s="6"/>
      <c r="U175" s="29"/>
    </row>
    <row r="176" spans="3:21" x14ac:dyDescent="0.25">
      <c r="C176" s="5"/>
      <c r="D176" t="s">
        <v>734</v>
      </c>
      <c r="E176" t="s">
        <v>735</v>
      </c>
      <c r="F176" t="s">
        <v>51</v>
      </c>
      <c r="G176" t="s">
        <v>51</v>
      </c>
      <c r="H176" s="2" t="str">
        <f t="shared" si="2"/>
        <v>Unknown</v>
      </c>
      <c r="I176"/>
      <c r="J176"/>
      <c r="K176">
        <v>1970</v>
      </c>
      <c r="L176"/>
      <c r="M176" t="s">
        <v>7818</v>
      </c>
      <c r="N176"/>
      <c r="O176"/>
      <c r="P176" t="s">
        <v>7835</v>
      </c>
      <c r="Q176" s="6"/>
      <c r="R176" s="6"/>
      <c r="S176" s="6"/>
      <c r="T176" s="6"/>
      <c r="U176" s="29"/>
    </row>
    <row r="177" spans="3:21" x14ac:dyDescent="0.25">
      <c r="C177" s="5"/>
      <c r="D177" t="s">
        <v>451</v>
      </c>
      <c r="E177" t="s">
        <v>452</v>
      </c>
      <c r="F177" t="s">
        <v>34</v>
      </c>
      <c r="G177" t="s">
        <v>34</v>
      </c>
      <c r="H177" s="2" t="str">
        <f t="shared" si="2"/>
        <v>Non Lead</v>
      </c>
      <c r="I177" t="s">
        <v>35</v>
      </c>
      <c r="J177"/>
      <c r="K177">
        <v>2018</v>
      </c>
      <c r="L177"/>
      <c r="M177" t="s">
        <v>7818</v>
      </c>
      <c r="N177"/>
      <c r="O177"/>
      <c r="P177" t="s">
        <v>7835</v>
      </c>
      <c r="Q177" s="6"/>
      <c r="R177" s="6"/>
      <c r="S177" s="6"/>
      <c r="T177" s="6"/>
      <c r="U177" s="29"/>
    </row>
    <row r="178" spans="3:21" x14ac:dyDescent="0.25">
      <c r="C178" s="5"/>
      <c r="D178" t="s">
        <v>4419</v>
      </c>
      <c r="E178" t="s">
        <v>4420</v>
      </c>
      <c r="F178" t="s">
        <v>34</v>
      </c>
      <c r="G178" t="s">
        <v>34</v>
      </c>
      <c r="H178" s="2" t="str">
        <f t="shared" si="2"/>
        <v>Non Lead</v>
      </c>
      <c r="I178" t="s">
        <v>35</v>
      </c>
      <c r="J178"/>
      <c r="K178">
        <v>2017</v>
      </c>
      <c r="L178"/>
      <c r="M178" t="s">
        <v>7818</v>
      </c>
      <c r="N178"/>
      <c r="O178"/>
      <c r="P178" t="s">
        <v>7819</v>
      </c>
      <c r="Q178" s="6"/>
      <c r="R178" s="6"/>
      <c r="S178" s="6"/>
      <c r="T178" s="6"/>
      <c r="U178" s="29"/>
    </row>
    <row r="179" spans="3:21" x14ac:dyDescent="0.25">
      <c r="C179" s="5"/>
      <c r="D179" t="s">
        <v>5583</v>
      </c>
      <c r="E179" t="s">
        <v>5584</v>
      </c>
      <c r="F179" t="s">
        <v>34</v>
      </c>
      <c r="G179" t="s">
        <v>34</v>
      </c>
      <c r="H179" s="2" t="str">
        <f t="shared" si="2"/>
        <v>Non Lead</v>
      </c>
      <c r="I179" t="s">
        <v>35</v>
      </c>
      <c r="J179"/>
      <c r="K179">
        <v>1998</v>
      </c>
      <c r="L179"/>
      <c r="M179" t="s">
        <v>7818</v>
      </c>
      <c r="N179"/>
      <c r="O179"/>
      <c r="P179" t="s">
        <v>7819</v>
      </c>
      <c r="Q179" s="6"/>
      <c r="R179" s="6"/>
      <c r="S179" s="6"/>
      <c r="T179" s="6"/>
      <c r="U179" s="29"/>
    </row>
    <row r="180" spans="3:21" x14ac:dyDescent="0.25">
      <c r="C180" s="5"/>
      <c r="D180" t="s">
        <v>682</v>
      </c>
      <c r="E180" t="s">
        <v>683</v>
      </c>
      <c r="F180" t="s">
        <v>51</v>
      </c>
      <c r="G180" t="s">
        <v>51</v>
      </c>
      <c r="H180" s="2" t="str">
        <f t="shared" si="2"/>
        <v>Unknown</v>
      </c>
      <c r="I180"/>
      <c r="J180"/>
      <c r="K180">
        <v>1985</v>
      </c>
      <c r="L180"/>
      <c r="M180" t="s">
        <v>7818</v>
      </c>
      <c r="N180"/>
      <c r="O180"/>
      <c r="P180" t="s">
        <v>7819</v>
      </c>
      <c r="Q180" s="6"/>
      <c r="R180" s="6"/>
      <c r="S180" s="6"/>
      <c r="T180" s="6"/>
      <c r="U180" s="29"/>
    </row>
    <row r="181" spans="3:21" x14ac:dyDescent="0.25">
      <c r="C181" s="5"/>
      <c r="D181" t="s">
        <v>5944</v>
      </c>
      <c r="E181" t="s">
        <v>5945</v>
      </c>
      <c r="F181" t="s">
        <v>34</v>
      </c>
      <c r="G181" t="s">
        <v>34</v>
      </c>
      <c r="H181" s="2" t="str">
        <f t="shared" si="2"/>
        <v>Non Lead</v>
      </c>
      <c r="I181" t="s">
        <v>7817</v>
      </c>
      <c r="J181"/>
      <c r="K181">
        <v>2015</v>
      </c>
      <c r="L181" t="s">
        <v>37</v>
      </c>
      <c r="M181" t="s">
        <v>7818</v>
      </c>
      <c r="N181"/>
      <c r="O181"/>
      <c r="P181" t="s">
        <v>7819</v>
      </c>
      <c r="Q181" s="6"/>
      <c r="R181" s="6"/>
      <c r="S181" s="6"/>
      <c r="T181" s="6"/>
      <c r="U181" s="29"/>
    </row>
    <row r="182" spans="3:21" x14ac:dyDescent="0.25">
      <c r="C182" s="5"/>
      <c r="D182" t="s">
        <v>2494</v>
      </c>
      <c r="E182" t="s">
        <v>2495</v>
      </c>
      <c r="F182" t="s">
        <v>51</v>
      </c>
      <c r="G182" t="s">
        <v>51</v>
      </c>
      <c r="H182" s="2" t="str">
        <f t="shared" si="2"/>
        <v>Unknown</v>
      </c>
      <c r="I182"/>
      <c r="J182"/>
      <c r="K182">
        <v>1950</v>
      </c>
      <c r="L182"/>
      <c r="M182" t="s">
        <v>7818</v>
      </c>
      <c r="N182"/>
      <c r="O182"/>
      <c r="P182" t="s">
        <v>7836</v>
      </c>
      <c r="Q182" s="6"/>
      <c r="R182" s="6"/>
      <c r="S182" s="6"/>
      <c r="T182" s="6"/>
      <c r="U182" s="29"/>
    </row>
    <row r="183" spans="3:21" x14ac:dyDescent="0.25">
      <c r="C183" s="5"/>
      <c r="D183" t="s">
        <v>3182</v>
      </c>
      <c r="E183" t="s">
        <v>3183</v>
      </c>
      <c r="F183" t="s">
        <v>34</v>
      </c>
      <c r="G183" t="s">
        <v>34</v>
      </c>
      <c r="H183" s="2" t="str">
        <f t="shared" si="2"/>
        <v>Non Lead</v>
      </c>
      <c r="I183" t="s">
        <v>7817</v>
      </c>
      <c r="J183"/>
      <c r="K183">
        <v>2018</v>
      </c>
      <c r="L183" t="s">
        <v>37</v>
      </c>
      <c r="M183" t="s">
        <v>7818</v>
      </c>
      <c r="N183"/>
      <c r="O183"/>
      <c r="P183" t="s">
        <v>7823</v>
      </c>
      <c r="Q183" s="6"/>
      <c r="R183" s="6"/>
      <c r="S183" s="6"/>
      <c r="T183" s="6"/>
      <c r="U183" s="29"/>
    </row>
    <row r="184" spans="3:21" x14ac:dyDescent="0.25">
      <c r="C184" s="5"/>
      <c r="D184" t="s">
        <v>3445</v>
      </c>
      <c r="E184" t="s">
        <v>3446</v>
      </c>
      <c r="F184" t="s">
        <v>34</v>
      </c>
      <c r="G184" t="s">
        <v>34</v>
      </c>
      <c r="H184" s="2" t="str">
        <f t="shared" si="2"/>
        <v>Non Lead</v>
      </c>
      <c r="I184" t="s">
        <v>7817</v>
      </c>
      <c r="J184"/>
      <c r="K184">
        <v>2008</v>
      </c>
      <c r="L184" t="s">
        <v>37</v>
      </c>
      <c r="M184" t="s">
        <v>7818</v>
      </c>
      <c r="N184"/>
      <c r="O184"/>
      <c r="P184" t="s">
        <v>7819</v>
      </c>
      <c r="Q184" s="6"/>
      <c r="R184" s="6"/>
      <c r="S184" s="6"/>
      <c r="T184" s="6"/>
      <c r="U184" s="29"/>
    </row>
    <row r="185" spans="3:21" x14ac:dyDescent="0.25">
      <c r="C185" s="5"/>
      <c r="D185" t="s">
        <v>6044</v>
      </c>
      <c r="E185" t="s">
        <v>6045</v>
      </c>
      <c r="F185" t="s">
        <v>34</v>
      </c>
      <c r="G185" t="s">
        <v>34</v>
      </c>
      <c r="H185" s="2" t="str">
        <f t="shared" si="2"/>
        <v>Non Lead</v>
      </c>
      <c r="I185" t="s">
        <v>7817</v>
      </c>
      <c r="J185"/>
      <c r="K185">
        <v>2019</v>
      </c>
      <c r="L185" t="s">
        <v>37</v>
      </c>
      <c r="M185" t="s">
        <v>7818</v>
      </c>
      <c r="N185"/>
      <c r="O185"/>
      <c r="P185" t="s">
        <v>7819</v>
      </c>
      <c r="Q185" s="6"/>
      <c r="R185" s="6"/>
      <c r="S185" s="6"/>
      <c r="T185" s="6"/>
      <c r="U185" s="29"/>
    </row>
    <row r="186" spans="3:21" x14ac:dyDescent="0.25">
      <c r="C186" s="5"/>
      <c r="D186" t="s">
        <v>815</v>
      </c>
      <c r="E186" t="s">
        <v>816</v>
      </c>
      <c r="F186" t="s">
        <v>34</v>
      </c>
      <c r="G186" t="s">
        <v>34</v>
      </c>
      <c r="H186" s="2" t="str">
        <f t="shared" si="2"/>
        <v>Non Lead</v>
      </c>
      <c r="I186" t="s">
        <v>35</v>
      </c>
      <c r="J186"/>
      <c r="K186">
        <v>2007</v>
      </c>
      <c r="L186"/>
      <c r="M186" t="s">
        <v>7818</v>
      </c>
      <c r="N186"/>
      <c r="O186"/>
      <c r="P186" t="s">
        <v>7819</v>
      </c>
      <c r="Q186" s="6"/>
      <c r="R186" s="6"/>
      <c r="S186" s="6"/>
      <c r="T186" s="6"/>
      <c r="U186" s="29"/>
    </row>
    <row r="187" spans="3:21" x14ac:dyDescent="0.25">
      <c r="C187" s="5"/>
      <c r="D187" t="s">
        <v>5393</v>
      </c>
      <c r="E187" t="s">
        <v>5394</v>
      </c>
      <c r="F187" t="s">
        <v>34</v>
      </c>
      <c r="G187" t="s">
        <v>34</v>
      </c>
      <c r="H187" s="2" t="str">
        <f t="shared" si="2"/>
        <v>Non Lead</v>
      </c>
      <c r="I187" t="s">
        <v>35</v>
      </c>
      <c r="J187"/>
      <c r="K187">
        <v>2006</v>
      </c>
      <c r="L187"/>
      <c r="M187" t="s">
        <v>7818</v>
      </c>
      <c r="N187"/>
      <c r="O187"/>
      <c r="P187" t="s">
        <v>7833</v>
      </c>
      <c r="Q187" s="6"/>
      <c r="R187" s="6"/>
      <c r="S187" s="6"/>
      <c r="T187" s="6"/>
      <c r="U187" s="29"/>
    </row>
    <row r="188" spans="3:21" x14ac:dyDescent="0.25">
      <c r="C188" s="5"/>
      <c r="D188" t="s">
        <v>7582</v>
      </c>
      <c r="E188" t="s">
        <v>7583</v>
      </c>
      <c r="F188" t="s">
        <v>34</v>
      </c>
      <c r="G188" t="s">
        <v>34</v>
      </c>
      <c r="H188" s="2" t="str">
        <f t="shared" si="2"/>
        <v>Non Lead</v>
      </c>
      <c r="I188" t="s">
        <v>7817</v>
      </c>
      <c r="J188"/>
      <c r="K188">
        <v>2006</v>
      </c>
      <c r="L188" t="s">
        <v>37</v>
      </c>
      <c r="M188" t="s">
        <v>7818</v>
      </c>
      <c r="N188"/>
      <c r="O188"/>
      <c r="P188" t="s">
        <v>7837</v>
      </c>
      <c r="Q188" s="6"/>
      <c r="R188" s="6"/>
      <c r="S188" s="6"/>
      <c r="T188" s="6"/>
      <c r="U188" s="29"/>
    </row>
    <row r="189" spans="3:21" x14ac:dyDescent="0.25">
      <c r="C189" s="5"/>
      <c r="D189" t="s">
        <v>7584</v>
      </c>
      <c r="E189" t="s">
        <v>7585</v>
      </c>
      <c r="F189" t="s">
        <v>34</v>
      </c>
      <c r="G189" t="s">
        <v>34</v>
      </c>
      <c r="H189" s="2" t="str">
        <f t="shared" si="2"/>
        <v>Non Lead</v>
      </c>
      <c r="I189" t="s">
        <v>7817</v>
      </c>
      <c r="J189"/>
      <c r="K189">
        <v>2006</v>
      </c>
      <c r="L189" t="s">
        <v>37</v>
      </c>
      <c r="M189" t="s">
        <v>7818</v>
      </c>
      <c r="N189"/>
      <c r="O189"/>
      <c r="P189" t="s">
        <v>7837</v>
      </c>
      <c r="Q189" s="6"/>
      <c r="R189" s="6"/>
      <c r="S189" s="6"/>
      <c r="T189" s="6"/>
      <c r="U189" s="29"/>
    </row>
    <row r="190" spans="3:21" x14ac:dyDescent="0.25">
      <c r="C190" s="5"/>
      <c r="D190" t="s">
        <v>5395</v>
      </c>
      <c r="E190" t="s">
        <v>5396</v>
      </c>
      <c r="F190" t="s">
        <v>34</v>
      </c>
      <c r="G190" t="s">
        <v>34</v>
      </c>
      <c r="H190" s="2" t="str">
        <f t="shared" si="2"/>
        <v>Non Lead</v>
      </c>
      <c r="I190" t="s">
        <v>35</v>
      </c>
      <c r="J190"/>
      <c r="K190">
        <v>2006</v>
      </c>
      <c r="L190"/>
      <c r="M190" t="s">
        <v>7818</v>
      </c>
      <c r="N190"/>
      <c r="O190"/>
      <c r="P190" t="s">
        <v>7833</v>
      </c>
      <c r="Q190" s="6"/>
      <c r="R190" s="6"/>
      <c r="S190" s="6"/>
      <c r="T190" s="6"/>
      <c r="U190" s="29"/>
    </row>
    <row r="191" spans="3:21" x14ac:dyDescent="0.25">
      <c r="C191" s="5"/>
      <c r="D191" t="s">
        <v>7586</v>
      </c>
      <c r="E191" t="s">
        <v>7587</v>
      </c>
      <c r="F191" t="s">
        <v>34</v>
      </c>
      <c r="G191" t="s">
        <v>34</v>
      </c>
      <c r="H191" s="2" t="str">
        <f t="shared" si="2"/>
        <v>Non Lead</v>
      </c>
      <c r="I191" t="s">
        <v>7817</v>
      </c>
      <c r="J191"/>
      <c r="K191">
        <v>2006</v>
      </c>
      <c r="L191" t="s">
        <v>37</v>
      </c>
      <c r="M191" t="s">
        <v>7818</v>
      </c>
      <c r="N191"/>
      <c r="O191"/>
      <c r="P191" t="s">
        <v>7837</v>
      </c>
      <c r="Q191" s="6"/>
      <c r="R191" s="6"/>
      <c r="S191" s="6"/>
      <c r="T191" s="6"/>
      <c r="U191" s="29"/>
    </row>
    <row r="192" spans="3:21" x14ac:dyDescent="0.25">
      <c r="C192" s="5"/>
      <c r="D192" t="s">
        <v>7588</v>
      </c>
      <c r="E192" t="s">
        <v>7589</v>
      </c>
      <c r="F192" t="s">
        <v>34</v>
      </c>
      <c r="G192" t="s">
        <v>34</v>
      </c>
      <c r="H192" s="2" t="str">
        <f t="shared" si="2"/>
        <v>Non Lead</v>
      </c>
      <c r="I192" t="s">
        <v>7817</v>
      </c>
      <c r="J192"/>
      <c r="K192">
        <v>2006</v>
      </c>
      <c r="L192" t="s">
        <v>37</v>
      </c>
      <c r="M192" t="s">
        <v>7818</v>
      </c>
      <c r="N192"/>
      <c r="O192"/>
      <c r="P192" t="s">
        <v>7837</v>
      </c>
      <c r="Q192" s="6"/>
      <c r="R192" s="6"/>
      <c r="S192" s="6"/>
      <c r="T192" s="6"/>
      <c r="U192" s="29"/>
    </row>
    <row r="193" spans="3:21" x14ac:dyDescent="0.25">
      <c r="C193" s="5"/>
      <c r="D193" t="s">
        <v>4870</v>
      </c>
      <c r="E193" t="s">
        <v>4871</v>
      </c>
      <c r="F193" t="s">
        <v>34</v>
      </c>
      <c r="G193" t="s">
        <v>34</v>
      </c>
      <c r="H193" s="2" t="str">
        <f t="shared" si="2"/>
        <v>Non Lead</v>
      </c>
      <c r="I193" t="s">
        <v>35</v>
      </c>
      <c r="J193"/>
      <c r="K193">
        <v>2005</v>
      </c>
      <c r="L193"/>
      <c r="M193" t="s">
        <v>7818</v>
      </c>
      <c r="N193"/>
      <c r="O193"/>
      <c r="P193" t="s">
        <v>7819</v>
      </c>
      <c r="Q193" s="6"/>
      <c r="R193" s="6"/>
      <c r="S193" s="6"/>
      <c r="T193" s="6"/>
      <c r="U193" s="29"/>
    </row>
    <row r="194" spans="3:21" x14ac:dyDescent="0.25">
      <c r="C194" s="5"/>
      <c r="D194" t="s">
        <v>3929</v>
      </c>
      <c r="E194" t="s">
        <v>3930</v>
      </c>
      <c r="F194" t="s">
        <v>34</v>
      </c>
      <c r="G194" t="s">
        <v>34</v>
      </c>
      <c r="H194" s="2" t="str">
        <f t="shared" si="2"/>
        <v>Non Lead</v>
      </c>
      <c r="I194" t="s">
        <v>35</v>
      </c>
      <c r="J194"/>
      <c r="K194">
        <v>1994</v>
      </c>
      <c r="L194"/>
      <c r="M194" t="s">
        <v>7818</v>
      </c>
      <c r="N194"/>
      <c r="O194"/>
      <c r="P194" t="s">
        <v>7823</v>
      </c>
      <c r="Q194" s="6"/>
      <c r="R194" s="6"/>
      <c r="S194" s="6"/>
      <c r="T194" s="6"/>
      <c r="U194" s="29"/>
    </row>
    <row r="195" spans="3:21" x14ac:dyDescent="0.25">
      <c r="C195" s="5"/>
      <c r="D195" t="s">
        <v>801</v>
      </c>
      <c r="E195" t="s">
        <v>802</v>
      </c>
      <c r="F195" t="s">
        <v>34</v>
      </c>
      <c r="G195" t="s">
        <v>34</v>
      </c>
      <c r="H195" s="2" t="str">
        <f t="shared" ref="H195:H258" si="3">IF(F195="Lead",F195,IF(G195="Lead",G195,IF(F195="Unknown",F195,IF(G195="Unknown",G195,IF(G195="Galvanized Requiring Replacement",G195,IF(F195="NA",G195,IF(G195="NA",F195,IF(AND(F195="Non Lead",G195="Non Lead"),"Non Lead","")
)))))))</f>
        <v>Non Lead</v>
      </c>
      <c r="I195" t="s">
        <v>35</v>
      </c>
      <c r="J195"/>
      <c r="K195">
        <v>2007</v>
      </c>
      <c r="L195"/>
      <c r="M195" t="s">
        <v>7818</v>
      </c>
      <c r="N195"/>
      <c r="O195"/>
      <c r="P195" t="s">
        <v>7819</v>
      </c>
      <c r="Q195" s="6"/>
      <c r="R195" s="6"/>
      <c r="S195" s="6"/>
      <c r="T195" s="6"/>
      <c r="U195" s="29"/>
    </row>
    <row r="196" spans="3:21" x14ac:dyDescent="0.25">
      <c r="C196" s="5"/>
      <c r="D196" t="s">
        <v>6938</v>
      </c>
      <c r="E196" t="s">
        <v>6939</v>
      </c>
      <c r="F196" t="s">
        <v>34</v>
      </c>
      <c r="G196" t="s">
        <v>34</v>
      </c>
      <c r="H196" s="2" t="str">
        <f t="shared" si="3"/>
        <v>Non Lead</v>
      </c>
      <c r="I196" t="s">
        <v>7817</v>
      </c>
      <c r="J196"/>
      <c r="K196">
        <v>2018</v>
      </c>
      <c r="L196" t="s">
        <v>37</v>
      </c>
      <c r="M196" t="s">
        <v>7818</v>
      </c>
      <c r="N196"/>
      <c r="O196"/>
      <c r="P196" t="s">
        <v>7829</v>
      </c>
      <c r="Q196" s="6"/>
      <c r="R196" s="6"/>
      <c r="S196" s="6"/>
      <c r="T196" s="6"/>
      <c r="U196" s="29"/>
    </row>
    <row r="197" spans="3:21" x14ac:dyDescent="0.25">
      <c r="C197" s="5"/>
      <c r="D197" t="s">
        <v>5021</v>
      </c>
      <c r="E197" t="s">
        <v>5022</v>
      </c>
      <c r="F197" t="s">
        <v>34</v>
      </c>
      <c r="G197" t="s">
        <v>34</v>
      </c>
      <c r="H197" s="2" t="str">
        <f t="shared" si="3"/>
        <v>Non Lead</v>
      </c>
      <c r="I197" t="s">
        <v>35</v>
      </c>
      <c r="J197"/>
      <c r="K197">
        <v>1990</v>
      </c>
      <c r="L197"/>
      <c r="M197" t="s">
        <v>7818</v>
      </c>
      <c r="N197"/>
      <c r="O197"/>
      <c r="P197" t="s">
        <v>7819</v>
      </c>
      <c r="Q197" s="6"/>
      <c r="R197" s="6"/>
      <c r="S197" s="6"/>
      <c r="T197" s="6"/>
      <c r="U197" s="29"/>
    </row>
    <row r="198" spans="3:21" x14ac:dyDescent="0.25">
      <c r="C198" s="5"/>
      <c r="D198" t="s">
        <v>3701</v>
      </c>
      <c r="E198" t="s">
        <v>3702</v>
      </c>
      <c r="F198" t="s">
        <v>51</v>
      </c>
      <c r="G198" t="s">
        <v>51</v>
      </c>
      <c r="H198" s="2" t="str">
        <f t="shared" si="3"/>
        <v>Unknown</v>
      </c>
      <c r="I198"/>
      <c r="J198"/>
      <c r="K198">
        <v>1984</v>
      </c>
      <c r="L198"/>
      <c r="M198" t="s">
        <v>7818</v>
      </c>
      <c r="N198"/>
      <c r="O198"/>
      <c r="P198" t="s">
        <v>7823</v>
      </c>
      <c r="Q198" s="6"/>
      <c r="R198" s="6"/>
      <c r="S198" s="6"/>
      <c r="T198" s="6"/>
      <c r="U198" s="29"/>
    </row>
    <row r="199" spans="3:21" x14ac:dyDescent="0.25">
      <c r="C199" s="5"/>
      <c r="D199" t="s">
        <v>3286</v>
      </c>
      <c r="E199" t="s">
        <v>3287</v>
      </c>
      <c r="F199" t="s">
        <v>34</v>
      </c>
      <c r="G199" t="s">
        <v>34</v>
      </c>
      <c r="H199" s="2" t="str">
        <f t="shared" si="3"/>
        <v>Non Lead</v>
      </c>
      <c r="I199" t="s">
        <v>7817</v>
      </c>
      <c r="J199"/>
      <c r="K199">
        <v>2016</v>
      </c>
      <c r="L199" t="s">
        <v>37</v>
      </c>
      <c r="M199" t="s">
        <v>7818</v>
      </c>
      <c r="N199"/>
      <c r="O199"/>
      <c r="P199" t="s">
        <v>7819</v>
      </c>
      <c r="Q199" s="6"/>
      <c r="R199" s="6"/>
      <c r="S199" s="6"/>
      <c r="T199" s="6"/>
      <c r="U199" s="29"/>
    </row>
    <row r="200" spans="3:21" x14ac:dyDescent="0.25">
      <c r="C200" s="5"/>
      <c r="D200" t="s">
        <v>5485</v>
      </c>
      <c r="E200" t="s">
        <v>5486</v>
      </c>
      <c r="F200" t="s">
        <v>34</v>
      </c>
      <c r="G200" t="s">
        <v>34</v>
      </c>
      <c r="H200" s="2" t="str">
        <f t="shared" si="3"/>
        <v>Non Lead</v>
      </c>
      <c r="I200" t="s">
        <v>35</v>
      </c>
      <c r="J200"/>
      <c r="K200">
        <v>2013</v>
      </c>
      <c r="L200"/>
      <c r="M200" t="s">
        <v>7818</v>
      </c>
      <c r="N200"/>
      <c r="O200"/>
      <c r="P200" t="s">
        <v>7821</v>
      </c>
      <c r="Q200" s="6"/>
      <c r="R200" s="6"/>
      <c r="S200" s="6"/>
      <c r="T200" s="6"/>
      <c r="U200" s="29"/>
    </row>
    <row r="201" spans="3:21" x14ac:dyDescent="0.25">
      <c r="C201" s="5"/>
      <c r="D201" t="s">
        <v>6110</v>
      </c>
      <c r="E201" t="s">
        <v>6111</v>
      </c>
      <c r="F201" t="s">
        <v>34</v>
      </c>
      <c r="G201" t="s">
        <v>34</v>
      </c>
      <c r="H201" s="2" t="str">
        <f t="shared" si="3"/>
        <v>Non Lead</v>
      </c>
      <c r="I201" t="s">
        <v>7817</v>
      </c>
      <c r="J201"/>
      <c r="K201">
        <v>2020</v>
      </c>
      <c r="L201" t="s">
        <v>37</v>
      </c>
      <c r="M201" t="s">
        <v>7818</v>
      </c>
      <c r="N201"/>
      <c r="O201"/>
      <c r="P201" t="s">
        <v>7819</v>
      </c>
      <c r="Q201" s="6"/>
      <c r="R201" s="6"/>
      <c r="S201" s="6"/>
      <c r="T201" s="6"/>
      <c r="U201" s="29"/>
    </row>
    <row r="202" spans="3:21" x14ac:dyDescent="0.25">
      <c r="C202" s="5"/>
      <c r="D202" t="s">
        <v>1234</v>
      </c>
      <c r="E202" t="s">
        <v>1235</v>
      </c>
      <c r="F202" t="s">
        <v>34</v>
      </c>
      <c r="G202" t="s">
        <v>34</v>
      </c>
      <c r="H202" s="2" t="str">
        <f t="shared" si="3"/>
        <v>Non Lead</v>
      </c>
      <c r="I202" t="s">
        <v>7817</v>
      </c>
      <c r="J202"/>
      <c r="K202">
        <v>2006</v>
      </c>
      <c r="L202" t="s">
        <v>37</v>
      </c>
      <c r="M202" t="s">
        <v>7818</v>
      </c>
      <c r="N202"/>
      <c r="O202"/>
      <c r="P202" t="s">
        <v>7819</v>
      </c>
      <c r="Q202" s="6"/>
      <c r="R202" s="6"/>
      <c r="S202" s="6"/>
      <c r="T202" s="6"/>
      <c r="U202" s="29"/>
    </row>
    <row r="203" spans="3:21" x14ac:dyDescent="0.25">
      <c r="C203" s="5"/>
      <c r="D203" t="s">
        <v>2195</v>
      </c>
      <c r="E203" t="s">
        <v>2196</v>
      </c>
      <c r="F203" t="s">
        <v>51</v>
      </c>
      <c r="G203" t="s">
        <v>51</v>
      </c>
      <c r="H203" s="2" t="str">
        <f t="shared" si="3"/>
        <v>Unknown</v>
      </c>
      <c r="I203"/>
      <c r="J203"/>
      <c r="K203">
        <v>1950</v>
      </c>
      <c r="L203"/>
      <c r="M203" t="s">
        <v>7818</v>
      </c>
      <c r="N203"/>
      <c r="O203"/>
      <c r="P203" t="s">
        <v>7819</v>
      </c>
      <c r="Q203" s="6"/>
      <c r="R203" s="6"/>
      <c r="S203" s="6"/>
      <c r="T203" s="6"/>
      <c r="U203" s="29"/>
    </row>
    <row r="204" spans="3:21" x14ac:dyDescent="0.25">
      <c r="C204" s="5"/>
      <c r="D204" t="s">
        <v>5397</v>
      </c>
      <c r="E204" t="s">
        <v>5398</v>
      </c>
      <c r="F204" t="s">
        <v>34</v>
      </c>
      <c r="G204" t="s">
        <v>34</v>
      </c>
      <c r="H204" s="2" t="str">
        <f t="shared" si="3"/>
        <v>Non Lead</v>
      </c>
      <c r="I204" t="s">
        <v>35</v>
      </c>
      <c r="J204"/>
      <c r="K204">
        <v>2006</v>
      </c>
      <c r="L204"/>
      <c r="M204" t="s">
        <v>7818</v>
      </c>
      <c r="N204"/>
      <c r="O204"/>
      <c r="P204"/>
      <c r="Q204" s="6"/>
      <c r="R204" s="6"/>
      <c r="S204" s="6"/>
      <c r="T204" s="6"/>
      <c r="U204" s="29"/>
    </row>
    <row r="205" spans="3:21" x14ac:dyDescent="0.25">
      <c r="C205" s="5"/>
      <c r="D205" t="s">
        <v>5399</v>
      </c>
      <c r="E205" t="s">
        <v>5400</v>
      </c>
      <c r="F205" t="s">
        <v>34</v>
      </c>
      <c r="G205" t="s">
        <v>34</v>
      </c>
      <c r="H205" s="2" t="str">
        <f t="shared" si="3"/>
        <v>Non Lead</v>
      </c>
      <c r="I205" t="s">
        <v>35</v>
      </c>
      <c r="J205"/>
      <c r="K205">
        <v>2006</v>
      </c>
      <c r="L205"/>
      <c r="M205" t="s">
        <v>7818</v>
      </c>
      <c r="N205"/>
      <c r="O205"/>
      <c r="P205"/>
      <c r="Q205" s="6"/>
      <c r="R205" s="6"/>
      <c r="S205" s="6"/>
      <c r="T205" s="6"/>
      <c r="U205" s="29"/>
    </row>
    <row r="206" spans="3:21" x14ac:dyDescent="0.25">
      <c r="C206" s="5"/>
      <c r="D206" t="s">
        <v>1950</v>
      </c>
      <c r="E206" t="s">
        <v>1951</v>
      </c>
      <c r="F206" t="s">
        <v>34</v>
      </c>
      <c r="G206" t="s">
        <v>34</v>
      </c>
      <c r="H206" s="2" t="str">
        <f t="shared" si="3"/>
        <v>Non Lead</v>
      </c>
      <c r="I206" t="s">
        <v>35</v>
      </c>
      <c r="J206"/>
      <c r="K206">
        <v>2006</v>
      </c>
      <c r="L206"/>
      <c r="M206" t="s">
        <v>7818</v>
      </c>
      <c r="N206"/>
      <c r="O206"/>
      <c r="P206" t="s">
        <v>7819</v>
      </c>
      <c r="Q206" s="6"/>
      <c r="R206" s="6"/>
      <c r="S206" s="6"/>
      <c r="T206" s="6"/>
      <c r="U206" s="29"/>
    </row>
    <row r="207" spans="3:21" x14ac:dyDescent="0.25">
      <c r="C207" s="5"/>
      <c r="D207" t="s">
        <v>2822</v>
      </c>
      <c r="E207" t="s">
        <v>2823</v>
      </c>
      <c r="F207" t="s">
        <v>34</v>
      </c>
      <c r="G207" t="s">
        <v>34</v>
      </c>
      <c r="H207" s="2" t="str">
        <f t="shared" si="3"/>
        <v>Non Lead</v>
      </c>
      <c r="I207" t="s">
        <v>7817</v>
      </c>
      <c r="J207"/>
      <c r="K207">
        <v>2011</v>
      </c>
      <c r="L207" t="s">
        <v>37</v>
      </c>
      <c r="M207" t="s">
        <v>7818</v>
      </c>
      <c r="N207"/>
      <c r="O207"/>
      <c r="P207" t="s">
        <v>7819</v>
      </c>
      <c r="Q207" s="6"/>
      <c r="R207" s="6"/>
      <c r="S207" s="6"/>
      <c r="T207" s="6"/>
      <c r="U207" s="29"/>
    </row>
    <row r="208" spans="3:21" x14ac:dyDescent="0.25">
      <c r="C208" s="5"/>
      <c r="D208" t="s">
        <v>3931</v>
      </c>
      <c r="E208" t="s">
        <v>3932</v>
      </c>
      <c r="F208" t="s">
        <v>34</v>
      </c>
      <c r="G208" t="s">
        <v>34</v>
      </c>
      <c r="H208" s="2" t="str">
        <f t="shared" si="3"/>
        <v>Non Lead</v>
      </c>
      <c r="I208" t="s">
        <v>58</v>
      </c>
      <c r="J208"/>
      <c r="K208">
        <v>1970</v>
      </c>
      <c r="L208"/>
      <c r="M208" t="s">
        <v>7818</v>
      </c>
      <c r="N208"/>
      <c r="O208"/>
      <c r="P208" t="s">
        <v>7823</v>
      </c>
      <c r="Q208" s="6"/>
      <c r="R208" s="6"/>
      <c r="S208" s="6"/>
      <c r="T208" s="6"/>
      <c r="U208" s="29"/>
    </row>
    <row r="209" spans="3:21" x14ac:dyDescent="0.25">
      <c r="C209" s="5"/>
      <c r="D209" t="s">
        <v>5569</v>
      </c>
      <c r="E209" t="s">
        <v>5570</v>
      </c>
      <c r="F209" t="s">
        <v>34</v>
      </c>
      <c r="G209" t="s">
        <v>34</v>
      </c>
      <c r="H209" s="2" t="str">
        <f t="shared" si="3"/>
        <v>Non Lead</v>
      </c>
      <c r="I209" t="s">
        <v>35</v>
      </c>
      <c r="J209"/>
      <c r="K209">
        <v>1989</v>
      </c>
      <c r="L209"/>
      <c r="M209" t="s">
        <v>7818</v>
      </c>
      <c r="N209"/>
      <c r="O209"/>
      <c r="P209" t="s">
        <v>7819</v>
      </c>
      <c r="Q209" s="6"/>
      <c r="R209" s="6"/>
      <c r="S209" s="6"/>
      <c r="T209" s="6"/>
      <c r="U209" s="29"/>
    </row>
    <row r="210" spans="3:21" x14ac:dyDescent="0.25">
      <c r="C210" s="5"/>
      <c r="D210" t="s">
        <v>911</v>
      </c>
      <c r="E210" t="s">
        <v>912</v>
      </c>
      <c r="F210" t="s">
        <v>34</v>
      </c>
      <c r="G210" t="s">
        <v>34</v>
      </c>
      <c r="H210" s="2" t="str">
        <f t="shared" si="3"/>
        <v>Non Lead</v>
      </c>
      <c r="I210" t="s">
        <v>35</v>
      </c>
      <c r="J210"/>
      <c r="K210">
        <v>1994</v>
      </c>
      <c r="L210"/>
      <c r="M210" t="s">
        <v>7818</v>
      </c>
      <c r="N210"/>
      <c r="O210"/>
      <c r="P210" t="s">
        <v>7829</v>
      </c>
      <c r="Q210" s="6"/>
      <c r="R210" s="6"/>
      <c r="S210" s="6"/>
      <c r="T210" s="6"/>
      <c r="U210" s="29"/>
    </row>
    <row r="211" spans="3:21" x14ac:dyDescent="0.25">
      <c r="C211" s="5"/>
      <c r="D211" t="s">
        <v>4632</v>
      </c>
      <c r="E211" t="s">
        <v>4633</v>
      </c>
      <c r="F211" t="s">
        <v>51</v>
      </c>
      <c r="G211" t="s">
        <v>51</v>
      </c>
      <c r="H211" s="2" t="str">
        <f t="shared" si="3"/>
        <v>Unknown</v>
      </c>
      <c r="I211"/>
      <c r="J211"/>
      <c r="K211"/>
      <c r="L211"/>
      <c r="M211" t="s">
        <v>7818</v>
      </c>
      <c r="N211"/>
      <c r="O211"/>
      <c r="P211" t="s">
        <v>7820</v>
      </c>
      <c r="Q211" s="6"/>
      <c r="R211" s="6"/>
      <c r="S211" s="6"/>
      <c r="T211" s="6"/>
      <c r="U211" s="29"/>
    </row>
    <row r="212" spans="3:21" x14ac:dyDescent="0.25">
      <c r="C212" s="5"/>
      <c r="D212" t="s">
        <v>6076</v>
      </c>
      <c r="E212" t="s">
        <v>6077</v>
      </c>
      <c r="F212" t="s">
        <v>34</v>
      </c>
      <c r="G212" t="s">
        <v>34</v>
      </c>
      <c r="H212" s="2" t="str">
        <f t="shared" si="3"/>
        <v>Non Lead</v>
      </c>
      <c r="I212" t="s">
        <v>7817</v>
      </c>
      <c r="J212"/>
      <c r="K212">
        <v>2017</v>
      </c>
      <c r="L212" t="s">
        <v>37</v>
      </c>
      <c r="M212" t="s">
        <v>7818</v>
      </c>
      <c r="N212"/>
      <c r="O212"/>
      <c r="P212" t="s">
        <v>7819</v>
      </c>
      <c r="Q212" s="6"/>
      <c r="R212" s="6"/>
      <c r="S212" s="6"/>
      <c r="T212" s="6"/>
      <c r="U212" s="29"/>
    </row>
    <row r="213" spans="3:21" x14ac:dyDescent="0.25">
      <c r="C213" s="5"/>
      <c r="D213" t="s">
        <v>393</v>
      </c>
      <c r="E213" t="s">
        <v>394</v>
      </c>
      <c r="F213" t="s">
        <v>34</v>
      </c>
      <c r="G213" t="s">
        <v>34</v>
      </c>
      <c r="H213" s="2" t="str">
        <f t="shared" si="3"/>
        <v>Non Lead</v>
      </c>
      <c r="I213" t="s">
        <v>35</v>
      </c>
      <c r="J213"/>
      <c r="K213">
        <v>1996</v>
      </c>
      <c r="L213"/>
      <c r="M213" t="s">
        <v>7818</v>
      </c>
      <c r="N213"/>
      <c r="O213"/>
      <c r="P213" t="s">
        <v>7838</v>
      </c>
      <c r="Q213" s="6"/>
      <c r="R213" s="6"/>
      <c r="S213" s="6"/>
      <c r="T213" s="6"/>
      <c r="U213" s="29"/>
    </row>
    <row r="214" spans="3:21" x14ac:dyDescent="0.25">
      <c r="C214" s="5"/>
      <c r="D214" t="s">
        <v>1262</v>
      </c>
      <c r="E214" t="s">
        <v>1263</v>
      </c>
      <c r="F214" t="s">
        <v>34</v>
      </c>
      <c r="G214" t="s">
        <v>34</v>
      </c>
      <c r="H214" s="2" t="str">
        <f t="shared" si="3"/>
        <v>Non Lead</v>
      </c>
      <c r="I214" t="s">
        <v>7817</v>
      </c>
      <c r="J214"/>
      <c r="K214">
        <v>2006</v>
      </c>
      <c r="L214" t="s">
        <v>37</v>
      </c>
      <c r="M214" t="s">
        <v>7818</v>
      </c>
      <c r="N214"/>
      <c r="O214"/>
      <c r="P214" t="s">
        <v>7819</v>
      </c>
      <c r="Q214" s="6"/>
      <c r="R214" s="6"/>
      <c r="S214" s="6"/>
      <c r="T214" s="6"/>
      <c r="U214" s="29"/>
    </row>
    <row r="215" spans="3:21" x14ac:dyDescent="0.25">
      <c r="C215" s="5"/>
      <c r="D215" t="s">
        <v>2496</v>
      </c>
      <c r="E215" t="s">
        <v>2497</v>
      </c>
      <c r="F215" t="s">
        <v>34</v>
      </c>
      <c r="G215" t="s">
        <v>34</v>
      </c>
      <c r="H215" s="2" t="str">
        <f t="shared" si="3"/>
        <v>Non Lead</v>
      </c>
      <c r="I215" t="s">
        <v>35</v>
      </c>
      <c r="J215"/>
      <c r="K215">
        <v>1993</v>
      </c>
      <c r="L215"/>
      <c r="M215" t="s">
        <v>7818</v>
      </c>
      <c r="N215"/>
      <c r="O215"/>
      <c r="P215" t="s">
        <v>7836</v>
      </c>
      <c r="Q215" s="6"/>
      <c r="R215" s="6"/>
      <c r="S215" s="6"/>
      <c r="T215" s="6"/>
      <c r="U215" s="29"/>
    </row>
    <row r="216" spans="3:21" x14ac:dyDescent="0.25">
      <c r="C216" s="5"/>
      <c r="D216" t="s">
        <v>4872</v>
      </c>
      <c r="E216" t="s">
        <v>4873</v>
      </c>
      <c r="F216" t="s">
        <v>34</v>
      </c>
      <c r="G216" t="s">
        <v>34</v>
      </c>
      <c r="H216" s="2" t="str">
        <f t="shared" si="3"/>
        <v>Non Lead</v>
      </c>
      <c r="I216" t="s">
        <v>35</v>
      </c>
      <c r="J216"/>
      <c r="K216">
        <v>2006</v>
      </c>
      <c r="L216"/>
      <c r="M216" t="s">
        <v>7818</v>
      </c>
      <c r="N216"/>
      <c r="O216"/>
      <c r="P216" t="s">
        <v>7819</v>
      </c>
      <c r="Q216" s="6"/>
      <c r="R216" s="6"/>
      <c r="S216" s="6"/>
      <c r="T216" s="6"/>
      <c r="U216" s="29"/>
    </row>
    <row r="217" spans="3:21" x14ac:dyDescent="0.25">
      <c r="C217" s="5"/>
      <c r="D217" t="s">
        <v>1448</v>
      </c>
      <c r="E217" t="s">
        <v>1449</v>
      </c>
      <c r="F217" t="s">
        <v>34</v>
      </c>
      <c r="G217" t="s">
        <v>34</v>
      </c>
      <c r="H217" s="2" t="str">
        <f t="shared" si="3"/>
        <v>Non Lead</v>
      </c>
      <c r="I217" t="s">
        <v>35</v>
      </c>
      <c r="J217"/>
      <c r="K217">
        <v>2011</v>
      </c>
      <c r="L217"/>
      <c r="M217" t="s">
        <v>7818</v>
      </c>
      <c r="N217"/>
      <c r="O217"/>
      <c r="P217" t="s">
        <v>7819</v>
      </c>
      <c r="Q217" s="6"/>
      <c r="R217" s="6"/>
      <c r="S217" s="6"/>
      <c r="T217" s="6"/>
      <c r="U217" s="29"/>
    </row>
    <row r="218" spans="3:21" x14ac:dyDescent="0.25">
      <c r="C218" s="5"/>
      <c r="D218" t="s">
        <v>5383</v>
      </c>
      <c r="E218" t="s">
        <v>5384</v>
      </c>
      <c r="F218" t="s">
        <v>34</v>
      </c>
      <c r="G218" t="s">
        <v>34</v>
      </c>
      <c r="H218" s="2" t="str">
        <f t="shared" si="3"/>
        <v>Non Lead</v>
      </c>
      <c r="I218" t="s">
        <v>35</v>
      </c>
      <c r="J218"/>
      <c r="K218">
        <v>2006</v>
      </c>
      <c r="L218"/>
      <c r="M218" t="s">
        <v>7818</v>
      </c>
      <c r="N218"/>
      <c r="O218"/>
      <c r="P218" t="s">
        <v>7833</v>
      </c>
      <c r="Q218" s="6"/>
      <c r="R218" s="6"/>
      <c r="S218" s="6"/>
      <c r="T218" s="6"/>
      <c r="U218" s="29"/>
    </row>
    <row r="219" spans="3:21" x14ac:dyDescent="0.25">
      <c r="C219" s="5"/>
      <c r="D219" t="s">
        <v>7706</v>
      </c>
      <c r="E219" t="s">
        <v>7707</v>
      </c>
      <c r="F219" t="s">
        <v>34</v>
      </c>
      <c r="G219" t="s">
        <v>34</v>
      </c>
      <c r="H219" s="2" t="str">
        <f t="shared" si="3"/>
        <v>Non Lead</v>
      </c>
      <c r="I219" t="s">
        <v>7817</v>
      </c>
      <c r="J219"/>
      <c r="K219">
        <v>2006</v>
      </c>
      <c r="L219" t="s">
        <v>37</v>
      </c>
      <c r="M219" t="s">
        <v>7818</v>
      </c>
      <c r="N219"/>
      <c r="O219"/>
      <c r="P219" t="s">
        <v>7837</v>
      </c>
      <c r="Q219" s="6"/>
      <c r="R219" s="6"/>
      <c r="S219" s="6"/>
      <c r="T219" s="6"/>
      <c r="U219" s="29"/>
    </row>
    <row r="220" spans="3:21" x14ac:dyDescent="0.25">
      <c r="C220" s="5"/>
      <c r="D220" t="s">
        <v>5381</v>
      </c>
      <c r="E220" t="s">
        <v>5382</v>
      </c>
      <c r="F220" t="s">
        <v>34</v>
      </c>
      <c r="G220" t="s">
        <v>34</v>
      </c>
      <c r="H220" s="2" t="str">
        <f t="shared" si="3"/>
        <v>Non Lead</v>
      </c>
      <c r="I220" t="s">
        <v>35</v>
      </c>
      <c r="J220"/>
      <c r="K220">
        <v>2006</v>
      </c>
      <c r="L220"/>
      <c r="M220" t="s">
        <v>7818</v>
      </c>
      <c r="N220"/>
      <c r="O220"/>
      <c r="P220" t="s">
        <v>7833</v>
      </c>
      <c r="Q220" s="6"/>
      <c r="R220" s="6"/>
      <c r="S220" s="6"/>
      <c r="T220" s="6"/>
      <c r="U220" s="29"/>
    </row>
    <row r="221" spans="3:21" x14ac:dyDescent="0.25">
      <c r="C221" s="5"/>
      <c r="D221" t="s">
        <v>7708</v>
      </c>
      <c r="E221" t="s">
        <v>7709</v>
      </c>
      <c r="F221" t="s">
        <v>34</v>
      </c>
      <c r="G221" t="s">
        <v>34</v>
      </c>
      <c r="H221" s="2" t="str">
        <f t="shared" si="3"/>
        <v>Non Lead</v>
      </c>
      <c r="I221" t="s">
        <v>7817</v>
      </c>
      <c r="J221"/>
      <c r="K221">
        <v>2006</v>
      </c>
      <c r="L221" t="s">
        <v>37</v>
      </c>
      <c r="M221" t="s">
        <v>7818</v>
      </c>
      <c r="N221"/>
      <c r="O221"/>
      <c r="P221" t="s">
        <v>7837</v>
      </c>
      <c r="Q221" s="6"/>
      <c r="R221" s="6"/>
      <c r="S221" s="6"/>
      <c r="T221" s="6"/>
      <c r="U221" s="29"/>
    </row>
    <row r="222" spans="3:21" x14ac:dyDescent="0.25">
      <c r="C222" s="5"/>
      <c r="D222" t="s">
        <v>7710</v>
      </c>
      <c r="E222" t="s">
        <v>7711</v>
      </c>
      <c r="F222" t="s">
        <v>34</v>
      </c>
      <c r="G222" t="s">
        <v>34</v>
      </c>
      <c r="H222" s="2" t="str">
        <f t="shared" si="3"/>
        <v>Non Lead</v>
      </c>
      <c r="I222" t="s">
        <v>7817</v>
      </c>
      <c r="J222"/>
      <c r="K222">
        <v>2006</v>
      </c>
      <c r="L222" t="s">
        <v>37</v>
      </c>
      <c r="M222" t="s">
        <v>7818</v>
      </c>
      <c r="N222"/>
      <c r="O222"/>
      <c r="P222" t="s">
        <v>7837</v>
      </c>
      <c r="Q222" s="6"/>
      <c r="R222" s="6"/>
      <c r="S222" s="6"/>
      <c r="T222" s="6"/>
      <c r="U222" s="29"/>
    </row>
    <row r="223" spans="3:21" x14ac:dyDescent="0.25">
      <c r="C223" s="5"/>
      <c r="D223" t="s">
        <v>3392</v>
      </c>
      <c r="E223" t="s">
        <v>3393</v>
      </c>
      <c r="F223" t="s">
        <v>34</v>
      </c>
      <c r="G223" t="s">
        <v>34</v>
      </c>
      <c r="H223" s="2" t="str">
        <f t="shared" si="3"/>
        <v>Non Lead</v>
      </c>
      <c r="I223" t="s">
        <v>7817</v>
      </c>
      <c r="J223"/>
      <c r="K223">
        <v>2014</v>
      </c>
      <c r="L223" t="s">
        <v>37</v>
      </c>
      <c r="M223" t="s">
        <v>7818</v>
      </c>
      <c r="N223"/>
      <c r="O223"/>
      <c r="P223" t="s">
        <v>7819</v>
      </c>
      <c r="Q223" s="6"/>
      <c r="R223" s="6"/>
      <c r="S223" s="6"/>
      <c r="T223" s="6"/>
      <c r="U223" s="29"/>
    </row>
    <row r="224" spans="3:21" x14ac:dyDescent="0.25">
      <c r="C224" s="5"/>
      <c r="D224" t="s">
        <v>1095</v>
      </c>
      <c r="E224" t="s">
        <v>1096</v>
      </c>
      <c r="F224" t="s">
        <v>34</v>
      </c>
      <c r="G224" t="s">
        <v>34</v>
      </c>
      <c r="H224" s="2" t="str">
        <f t="shared" si="3"/>
        <v>Non Lead</v>
      </c>
      <c r="I224" t="s">
        <v>58</v>
      </c>
      <c r="J224"/>
      <c r="K224">
        <v>1964</v>
      </c>
      <c r="L224"/>
      <c r="M224" t="s">
        <v>7818</v>
      </c>
      <c r="N224"/>
      <c r="O224"/>
      <c r="P224" t="s">
        <v>7819</v>
      </c>
      <c r="Q224" s="6"/>
      <c r="R224" s="6"/>
      <c r="S224" s="6"/>
      <c r="T224" s="6"/>
      <c r="U224" s="29"/>
    </row>
    <row r="225" spans="3:21" x14ac:dyDescent="0.25">
      <c r="C225" s="5"/>
      <c r="D225" t="s">
        <v>93</v>
      </c>
      <c r="E225" t="s">
        <v>94</v>
      </c>
      <c r="F225" t="s">
        <v>34</v>
      </c>
      <c r="G225" t="s">
        <v>34</v>
      </c>
      <c r="H225" s="2" t="str">
        <f t="shared" si="3"/>
        <v>Non Lead</v>
      </c>
      <c r="I225" t="s">
        <v>7817</v>
      </c>
      <c r="J225"/>
      <c r="K225">
        <v>1998</v>
      </c>
      <c r="L225" t="s">
        <v>37</v>
      </c>
      <c r="M225" t="s">
        <v>7818</v>
      </c>
      <c r="N225"/>
      <c r="O225"/>
      <c r="P225" t="s">
        <v>7819</v>
      </c>
      <c r="Q225" s="6"/>
      <c r="R225" s="6"/>
      <c r="S225" s="6"/>
      <c r="T225" s="6"/>
      <c r="U225" s="29"/>
    </row>
    <row r="226" spans="3:21" x14ac:dyDescent="0.25">
      <c r="C226" s="5"/>
      <c r="D226" t="s">
        <v>1940</v>
      </c>
      <c r="E226" t="s">
        <v>1941</v>
      </c>
      <c r="F226" t="s">
        <v>34</v>
      </c>
      <c r="G226" t="s">
        <v>34</v>
      </c>
      <c r="H226" s="2" t="str">
        <f t="shared" si="3"/>
        <v>Non Lead</v>
      </c>
      <c r="I226" t="s">
        <v>35</v>
      </c>
      <c r="J226"/>
      <c r="K226">
        <v>2002</v>
      </c>
      <c r="L226"/>
      <c r="M226" t="s">
        <v>7818</v>
      </c>
      <c r="N226"/>
      <c r="O226"/>
      <c r="P226" t="s">
        <v>7819</v>
      </c>
      <c r="Q226" s="6"/>
      <c r="R226" s="6"/>
      <c r="S226" s="6"/>
      <c r="T226" s="6"/>
      <c r="U226" s="29"/>
    </row>
    <row r="227" spans="3:21" x14ac:dyDescent="0.25">
      <c r="C227" s="5"/>
      <c r="D227" t="s">
        <v>1260</v>
      </c>
      <c r="E227" t="s">
        <v>1261</v>
      </c>
      <c r="F227" t="s">
        <v>34</v>
      </c>
      <c r="G227" t="s">
        <v>34</v>
      </c>
      <c r="H227" s="2" t="str">
        <f t="shared" si="3"/>
        <v>Non Lead</v>
      </c>
      <c r="I227" t="s">
        <v>7817</v>
      </c>
      <c r="J227"/>
      <c r="K227">
        <v>2017</v>
      </c>
      <c r="L227" t="s">
        <v>37</v>
      </c>
      <c r="M227" t="s">
        <v>7818</v>
      </c>
      <c r="N227"/>
      <c r="O227"/>
      <c r="P227" t="s">
        <v>7819</v>
      </c>
      <c r="Q227" s="6"/>
      <c r="R227" s="6"/>
      <c r="S227" s="6"/>
      <c r="T227" s="6"/>
      <c r="U227" s="29"/>
    </row>
    <row r="228" spans="3:21" x14ac:dyDescent="0.25">
      <c r="C228" s="5"/>
      <c r="D228" t="s">
        <v>6046</v>
      </c>
      <c r="E228" t="s">
        <v>6047</v>
      </c>
      <c r="F228" t="s">
        <v>34</v>
      </c>
      <c r="G228" t="s">
        <v>34</v>
      </c>
      <c r="H228" s="2" t="str">
        <f t="shared" si="3"/>
        <v>Non Lead</v>
      </c>
      <c r="I228" t="s">
        <v>7817</v>
      </c>
      <c r="J228"/>
      <c r="K228">
        <v>2017</v>
      </c>
      <c r="L228" t="s">
        <v>37</v>
      </c>
      <c r="M228" t="s">
        <v>7818</v>
      </c>
      <c r="N228"/>
      <c r="O228"/>
      <c r="P228" t="s">
        <v>7819</v>
      </c>
      <c r="Q228" s="6"/>
      <c r="R228" s="6"/>
      <c r="S228" s="6"/>
      <c r="T228" s="6"/>
      <c r="U228" s="29"/>
    </row>
    <row r="229" spans="3:21" x14ac:dyDescent="0.25">
      <c r="C229" s="5"/>
      <c r="D229" t="s">
        <v>5105</v>
      </c>
      <c r="E229" t="s">
        <v>5106</v>
      </c>
      <c r="F229" t="s">
        <v>34</v>
      </c>
      <c r="G229" t="s">
        <v>34</v>
      </c>
      <c r="H229" s="2" t="str">
        <f t="shared" si="3"/>
        <v>Non Lead</v>
      </c>
      <c r="I229" t="s">
        <v>7817</v>
      </c>
      <c r="J229"/>
      <c r="K229">
        <v>2009</v>
      </c>
      <c r="L229" t="s">
        <v>37</v>
      </c>
      <c r="M229" t="s">
        <v>7818</v>
      </c>
      <c r="N229"/>
      <c r="O229"/>
      <c r="P229" t="s">
        <v>7819</v>
      </c>
      <c r="Q229" s="6"/>
      <c r="R229" s="6"/>
      <c r="S229" s="6"/>
      <c r="T229" s="6"/>
      <c r="U229" s="29"/>
    </row>
    <row r="230" spans="3:21" x14ac:dyDescent="0.25">
      <c r="C230" s="5"/>
      <c r="D230" t="s">
        <v>4309</v>
      </c>
      <c r="E230" t="s">
        <v>4310</v>
      </c>
      <c r="F230" t="s">
        <v>34</v>
      </c>
      <c r="G230" t="s">
        <v>34</v>
      </c>
      <c r="H230" s="2" t="str">
        <f t="shared" si="3"/>
        <v>Non Lead</v>
      </c>
      <c r="I230" t="s">
        <v>7817</v>
      </c>
      <c r="J230"/>
      <c r="K230">
        <v>1994</v>
      </c>
      <c r="L230" t="s">
        <v>37</v>
      </c>
      <c r="M230" t="s">
        <v>7818</v>
      </c>
      <c r="N230"/>
      <c r="O230"/>
      <c r="P230" t="s">
        <v>7825</v>
      </c>
      <c r="Q230" s="6"/>
      <c r="R230" s="6"/>
      <c r="S230" s="6"/>
      <c r="T230" s="6"/>
      <c r="U230" s="29"/>
    </row>
    <row r="231" spans="3:21" x14ac:dyDescent="0.25">
      <c r="C231" s="5"/>
      <c r="D231" t="s">
        <v>1611</v>
      </c>
      <c r="E231" t="s">
        <v>1612</v>
      </c>
      <c r="F231" t="s">
        <v>51</v>
      </c>
      <c r="G231" t="s">
        <v>51</v>
      </c>
      <c r="H231" s="2" t="str">
        <f t="shared" si="3"/>
        <v>Unknown</v>
      </c>
      <c r="I231"/>
      <c r="J231"/>
      <c r="K231">
        <v>1970</v>
      </c>
      <c r="L231"/>
      <c r="M231" t="s">
        <v>7818</v>
      </c>
      <c r="N231"/>
      <c r="O231"/>
      <c r="P231" t="s">
        <v>7819</v>
      </c>
      <c r="Q231" s="6"/>
      <c r="R231" s="6"/>
      <c r="S231" s="6"/>
      <c r="T231" s="6"/>
      <c r="U231" s="29"/>
    </row>
    <row r="232" spans="3:21" x14ac:dyDescent="0.25">
      <c r="C232" s="5"/>
      <c r="D232" t="s">
        <v>5654</v>
      </c>
      <c r="E232" t="s">
        <v>5655</v>
      </c>
      <c r="F232" t="s">
        <v>34</v>
      </c>
      <c r="G232" t="s">
        <v>51</v>
      </c>
      <c r="H232" s="2" t="str">
        <f t="shared" si="3"/>
        <v>Unknown</v>
      </c>
      <c r="I232" t="s">
        <v>58</v>
      </c>
      <c r="J232"/>
      <c r="K232">
        <v>1950</v>
      </c>
      <c r="L232"/>
      <c r="M232" t="s">
        <v>7818</v>
      </c>
      <c r="N232"/>
      <c r="O232"/>
      <c r="P232" t="s">
        <v>7839</v>
      </c>
      <c r="Q232" s="6"/>
      <c r="R232" s="6"/>
      <c r="S232" s="6"/>
      <c r="T232" s="6"/>
      <c r="U232" s="29"/>
    </row>
    <row r="233" spans="3:21" x14ac:dyDescent="0.25">
      <c r="C233" s="5"/>
      <c r="D233" t="s">
        <v>1003</v>
      </c>
      <c r="E233" t="s">
        <v>1004</v>
      </c>
      <c r="F233" t="s">
        <v>34</v>
      </c>
      <c r="G233" t="s">
        <v>34</v>
      </c>
      <c r="H233" s="2" t="str">
        <f t="shared" si="3"/>
        <v>Non Lead</v>
      </c>
      <c r="I233" t="s">
        <v>35</v>
      </c>
      <c r="J233"/>
      <c r="K233">
        <v>2009</v>
      </c>
      <c r="L233"/>
      <c r="M233" t="s">
        <v>7818</v>
      </c>
      <c r="N233"/>
      <c r="O233"/>
      <c r="P233" t="s">
        <v>7819</v>
      </c>
      <c r="Q233" s="6"/>
      <c r="R233" s="6"/>
      <c r="S233" s="6"/>
      <c r="T233" s="6"/>
      <c r="U233" s="29"/>
    </row>
    <row r="234" spans="3:21" x14ac:dyDescent="0.25">
      <c r="C234" s="5"/>
      <c r="D234" t="s">
        <v>3184</v>
      </c>
      <c r="E234" t="s">
        <v>3185</v>
      </c>
      <c r="F234" t="s">
        <v>34</v>
      </c>
      <c r="G234" t="s">
        <v>34</v>
      </c>
      <c r="H234" s="2" t="str">
        <f t="shared" si="3"/>
        <v>Non Lead</v>
      </c>
      <c r="I234" t="s">
        <v>7817</v>
      </c>
      <c r="J234"/>
      <c r="K234">
        <v>2015</v>
      </c>
      <c r="L234" t="s">
        <v>37</v>
      </c>
      <c r="M234" t="s">
        <v>7818</v>
      </c>
      <c r="N234"/>
      <c r="O234"/>
      <c r="P234" t="s">
        <v>7819</v>
      </c>
      <c r="Q234" s="6"/>
      <c r="R234" s="6"/>
      <c r="S234" s="6"/>
      <c r="T234" s="6"/>
      <c r="U234" s="29"/>
    </row>
    <row r="235" spans="3:21" x14ac:dyDescent="0.25">
      <c r="C235" s="5"/>
      <c r="D235" t="s">
        <v>1864</v>
      </c>
      <c r="E235" t="s">
        <v>1865</v>
      </c>
      <c r="F235" t="s">
        <v>51</v>
      </c>
      <c r="G235" t="s">
        <v>51</v>
      </c>
      <c r="H235" s="2" t="str">
        <f t="shared" si="3"/>
        <v>Unknown</v>
      </c>
      <c r="I235"/>
      <c r="J235"/>
      <c r="K235">
        <v>1978</v>
      </c>
      <c r="L235"/>
      <c r="M235" t="s">
        <v>7818</v>
      </c>
      <c r="N235"/>
      <c r="O235"/>
      <c r="P235" t="s">
        <v>7819</v>
      </c>
      <c r="Q235" s="6"/>
      <c r="R235" s="6"/>
      <c r="S235" s="6"/>
      <c r="T235" s="6"/>
      <c r="U235" s="29"/>
    </row>
    <row r="236" spans="3:21" x14ac:dyDescent="0.25">
      <c r="C236" s="5"/>
      <c r="D236" t="s">
        <v>2213</v>
      </c>
      <c r="E236" t="s">
        <v>2214</v>
      </c>
      <c r="F236" t="s">
        <v>34</v>
      </c>
      <c r="G236" t="s">
        <v>34</v>
      </c>
      <c r="H236" s="2" t="str">
        <f t="shared" si="3"/>
        <v>Non Lead</v>
      </c>
      <c r="I236" t="s">
        <v>7817</v>
      </c>
      <c r="J236"/>
      <c r="K236">
        <v>2003</v>
      </c>
      <c r="L236" t="s">
        <v>37</v>
      </c>
      <c r="M236" t="s">
        <v>7818</v>
      </c>
      <c r="N236"/>
      <c r="O236"/>
      <c r="P236" t="s">
        <v>7819</v>
      </c>
      <c r="Q236" s="6"/>
      <c r="R236" s="6"/>
      <c r="S236" s="6"/>
      <c r="T236" s="6"/>
      <c r="U236" s="29"/>
    </row>
    <row r="237" spans="3:21" x14ac:dyDescent="0.25">
      <c r="C237" s="5"/>
      <c r="D237" t="s">
        <v>3447</v>
      </c>
      <c r="E237" t="s">
        <v>3448</v>
      </c>
      <c r="F237" t="s">
        <v>34</v>
      </c>
      <c r="G237" t="s">
        <v>34</v>
      </c>
      <c r="H237" s="2" t="str">
        <f t="shared" si="3"/>
        <v>Non Lead</v>
      </c>
      <c r="I237" t="s">
        <v>7817</v>
      </c>
      <c r="J237"/>
      <c r="K237">
        <v>2018</v>
      </c>
      <c r="L237" t="s">
        <v>37</v>
      </c>
      <c r="M237" t="s">
        <v>7818</v>
      </c>
      <c r="N237"/>
      <c r="O237"/>
      <c r="P237" t="s">
        <v>7819</v>
      </c>
      <c r="Q237" s="6"/>
      <c r="R237" s="6"/>
      <c r="S237" s="6"/>
      <c r="T237" s="6"/>
      <c r="U237" s="29"/>
    </row>
    <row r="238" spans="3:21" x14ac:dyDescent="0.25">
      <c r="C238" s="5"/>
      <c r="D238" t="s">
        <v>1817</v>
      </c>
      <c r="E238" t="s">
        <v>1818</v>
      </c>
      <c r="F238" t="s">
        <v>34</v>
      </c>
      <c r="G238" t="s">
        <v>34</v>
      </c>
      <c r="H238" s="2" t="str">
        <f t="shared" si="3"/>
        <v>Non Lead</v>
      </c>
      <c r="I238" t="s">
        <v>35</v>
      </c>
      <c r="J238"/>
      <c r="K238">
        <v>2007</v>
      </c>
      <c r="L238"/>
      <c r="M238" t="s">
        <v>7818</v>
      </c>
      <c r="N238"/>
      <c r="O238"/>
      <c r="P238" t="s">
        <v>7821</v>
      </c>
      <c r="Q238" s="6"/>
      <c r="R238" s="6"/>
      <c r="S238" s="6"/>
      <c r="T238" s="6"/>
      <c r="U238" s="29"/>
    </row>
    <row r="239" spans="3:21" x14ac:dyDescent="0.25">
      <c r="C239" s="5"/>
      <c r="D239" t="s">
        <v>2858</v>
      </c>
      <c r="E239" t="s">
        <v>2859</v>
      </c>
      <c r="F239" t="s">
        <v>34</v>
      </c>
      <c r="G239" t="s">
        <v>34</v>
      </c>
      <c r="H239" s="2" t="str">
        <f t="shared" si="3"/>
        <v>Non Lead</v>
      </c>
      <c r="I239" t="s">
        <v>7817</v>
      </c>
      <c r="J239"/>
      <c r="K239">
        <v>2018</v>
      </c>
      <c r="L239" t="s">
        <v>37</v>
      </c>
      <c r="M239" t="s">
        <v>7818</v>
      </c>
      <c r="N239"/>
      <c r="O239"/>
      <c r="P239" t="s">
        <v>7819</v>
      </c>
      <c r="Q239" s="6"/>
      <c r="R239" s="6"/>
      <c r="S239" s="6"/>
      <c r="T239" s="6"/>
      <c r="U239" s="29"/>
    </row>
    <row r="240" spans="3:21" x14ac:dyDescent="0.25">
      <c r="C240" s="5"/>
      <c r="D240" t="s">
        <v>5401</v>
      </c>
      <c r="E240" t="s">
        <v>5402</v>
      </c>
      <c r="F240" t="s">
        <v>34</v>
      </c>
      <c r="G240" t="s">
        <v>34</v>
      </c>
      <c r="H240" s="2" t="str">
        <f t="shared" si="3"/>
        <v>Non Lead</v>
      </c>
      <c r="I240" t="s">
        <v>35</v>
      </c>
      <c r="J240"/>
      <c r="K240">
        <v>2006</v>
      </c>
      <c r="L240"/>
      <c r="M240" t="s">
        <v>7818</v>
      </c>
      <c r="N240"/>
      <c r="O240"/>
      <c r="P240"/>
      <c r="Q240" s="6"/>
      <c r="R240" s="6"/>
      <c r="S240" s="6"/>
      <c r="T240" s="6"/>
      <c r="U240" s="29"/>
    </row>
    <row r="241" spans="3:21" x14ac:dyDescent="0.25">
      <c r="C241" s="5"/>
      <c r="D241" t="s">
        <v>5403</v>
      </c>
      <c r="E241" t="s">
        <v>5404</v>
      </c>
      <c r="F241" t="s">
        <v>34</v>
      </c>
      <c r="G241" t="s">
        <v>34</v>
      </c>
      <c r="H241" s="2" t="str">
        <f t="shared" si="3"/>
        <v>Non Lead</v>
      </c>
      <c r="I241" t="s">
        <v>35</v>
      </c>
      <c r="J241"/>
      <c r="K241">
        <v>2006</v>
      </c>
      <c r="L241"/>
      <c r="M241" t="s">
        <v>7818</v>
      </c>
      <c r="N241"/>
      <c r="O241"/>
      <c r="P241"/>
      <c r="Q241" s="6"/>
      <c r="R241" s="6"/>
      <c r="S241" s="6"/>
      <c r="T241" s="6"/>
      <c r="U241" s="29"/>
    </row>
    <row r="242" spans="3:21" x14ac:dyDescent="0.25">
      <c r="C242" s="5"/>
      <c r="D242" t="s">
        <v>5107</v>
      </c>
      <c r="E242" t="s">
        <v>5108</v>
      </c>
      <c r="F242" t="s">
        <v>34</v>
      </c>
      <c r="G242" t="s">
        <v>34</v>
      </c>
      <c r="H242" s="2" t="str">
        <f t="shared" si="3"/>
        <v>Non Lead</v>
      </c>
      <c r="I242" t="s">
        <v>7817</v>
      </c>
      <c r="J242"/>
      <c r="K242">
        <v>2010</v>
      </c>
      <c r="L242" t="s">
        <v>37</v>
      </c>
      <c r="M242" t="s">
        <v>7818</v>
      </c>
      <c r="N242"/>
      <c r="O242"/>
      <c r="P242" t="s">
        <v>7819</v>
      </c>
      <c r="Q242" s="6"/>
      <c r="R242" s="6"/>
      <c r="S242" s="6"/>
      <c r="T242" s="6"/>
      <c r="U242" s="29"/>
    </row>
    <row r="243" spans="3:21" x14ac:dyDescent="0.25">
      <c r="C243" s="5"/>
      <c r="D243" t="s">
        <v>6010</v>
      </c>
      <c r="E243" t="s">
        <v>6011</v>
      </c>
      <c r="F243" t="s">
        <v>34</v>
      </c>
      <c r="G243" t="s">
        <v>34</v>
      </c>
      <c r="H243" s="2" t="str">
        <f t="shared" si="3"/>
        <v>Non Lead</v>
      </c>
      <c r="I243" t="s">
        <v>7817</v>
      </c>
      <c r="J243"/>
      <c r="K243">
        <v>2016</v>
      </c>
      <c r="L243" t="s">
        <v>37</v>
      </c>
      <c r="M243" t="s">
        <v>7818</v>
      </c>
      <c r="N243"/>
      <c r="O243"/>
      <c r="P243" t="s">
        <v>7819</v>
      </c>
      <c r="Q243" s="6"/>
      <c r="R243" s="6"/>
      <c r="S243" s="6"/>
      <c r="T243" s="6"/>
      <c r="U243" s="29"/>
    </row>
    <row r="244" spans="3:21" x14ac:dyDescent="0.25">
      <c r="C244" s="5"/>
      <c r="D244" t="s">
        <v>449</v>
      </c>
      <c r="E244" t="s">
        <v>450</v>
      </c>
      <c r="F244" t="s">
        <v>34</v>
      </c>
      <c r="G244" t="s">
        <v>34</v>
      </c>
      <c r="H244" s="2" t="str">
        <f t="shared" si="3"/>
        <v>Non Lead</v>
      </c>
      <c r="I244" t="s">
        <v>35</v>
      </c>
      <c r="J244"/>
      <c r="K244">
        <v>2018</v>
      </c>
      <c r="L244"/>
      <c r="M244" t="s">
        <v>7818</v>
      </c>
      <c r="N244"/>
      <c r="O244"/>
      <c r="P244" t="s">
        <v>7835</v>
      </c>
      <c r="Q244" s="6"/>
      <c r="R244" s="6"/>
      <c r="S244" s="6"/>
      <c r="T244" s="6"/>
      <c r="U244" s="29"/>
    </row>
    <row r="245" spans="3:21" x14ac:dyDescent="0.25">
      <c r="C245" s="5"/>
      <c r="D245" t="s">
        <v>3186</v>
      </c>
      <c r="E245" t="s">
        <v>3187</v>
      </c>
      <c r="F245" t="s">
        <v>34</v>
      </c>
      <c r="G245" t="s">
        <v>34</v>
      </c>
      <c r="H245" s="2" t="str">
        <f t="shared" si="3"/>
        <v>Non Lead</v>
      </c>
      <c r="I245" t="s">
        <v>7817</v>
      </c>
      <c r="J245"/>
      <c r="K245">
        <v>2011</v>
      </c>
      <c r="L245" t="s">
        <v>37</v>
      </c>
      <c r="M245" t="s">
        <v>7818</v>
      </c>
      <c r="N245"/>
      <c r="O245"/>
      <c r="P245" t="s">
        <v>7823</v>
      </c>
      <c r="Q245" s="6"/>
      <c r="R245" s="6"/>
      <c r="S245" s="6"/>
      <c r="T245" s="6"/>
      <c r="U245" s="29"/>
    </row>
    <row r="246" spans="3:21" x14ac:dyDescent="0.25">
      <c r="C246" s="5"/>
      <c r="D246" t="s">
        <v>7058</v>
      </c>
      <c r="E246" t="s">
        <v>7059</v>
      </c>
      <c r="F246" t="s">
        <v>34</v>
      </c>
      <c r="G246" t="s">
        <v>34</v>
      </c>
      <c r="H246" s="2" t="str">
        <f t="shared" si="3"/>
        <v>Non Lead</v>
      </c>
      <c r="I246" t="s">
        <v>7817</v>
      </c>
      <c r="J246"/>
      <c r="K246">
        <v>2022</v>
      </c>
      <c r="L246" t="s">
        <v>37</v>
      </c>
      <c r="M246" t="s">
        <v>7818</v>
      </c>
      <c r="N246"/>
      <c r="O246"/>
      <c r="P246" t="s">
        <v>7819</v>
      </c>
      <c r="Q246" s="6"/>
      <c r="R246" s="6"/>
      <c r="S246" s="6"/>
      <c r="T246" s="6"/>
      <c r="U246" s="29"/>
    </row>
    <row r="247" spans="3:21" x14ac:dyDescent="0.25">
      <c r="C247" s="5"/>
      <c r="D247" t="s">
        <v>5646</v>
      </c>
      <c r="E247" t="s">
        <v>5647</v>
      </c>
      <c r="F247" t="s">
        <v>51</v>
      </c>
      <c r="G247" t="s">
        <v>51</v>
      </c>
      <c r="H247" s="2" t="str">
        <f t="shared" si="3"/>
        <v>Unknown</v>
      </c>
      <c r="I247"/>
      <c r="J247"/>
      <c r="K247">
        <v>1950</v>
      </c>
      <c r="L247"/>
      <c r="M247" t="s">
        <v>7818</v>
      </c>
      <c r="N247"/>
      <c r="O247"/>
      <c r="P247" t="s">
        <v>7819</v>
      </c>
      <c r="Q247" s="6"/>
      <c r="R247" s="6"/>
      <c r="S247" s="6"/>
      <c r="T247" s="6"/>
      <c r="U247" s="29"/>
    </row>
    <row r="248" spans="3:21" x14ac:dyDescent="0.25">
      <c r="C248" s="5"/>
      <c r="D248" t="s">
        <v>3619</v>
      </c>
      <c r="E248" t="s">
        <v>3620</v>
      </c>
      <c r="F248" t="s">
        <v>34</v>
      </c>
      <c r="G248" t="s">
        <v>34</v>
      </c>
      <c r="H248" s="2" t="str">
        <f t="shared" si="3"/>
        <v>Non Lead</v>
      </c>
      <c r="I248" t="s">
        <v>7817</v>
      </c>
      <c r="J248"/>
      <c r="K248">
        <v>2005</v>
      </c>
      <c r="L248" t="s">
        <v>37</v>
      </c>
      <c r="M248" t="s">
        <v>7818</v>
      </c>
      <c r="N248"/>
      <c r="O248"/>
      <c r="P248" t="s">
        <v>7819</v>
      </c>
      <c r="Q248" s="6"/>
      <c r="R248" s="6"/>
      <c r="S248" s="6"/>
      <c r="T248" s="6"/>
      <c r="U248" s="29"/>
    </row>
    <row r="249" spans="3:21" x14ac:dyDescent="0.25">
      <c r="C249" s="5"/>
      <c r="D249" t="s">
        <v>5483</v>
      </c>
      <c r="E249" t="s">
        <v>5484</v>
      </c>
      <c r="F249" t="s">
        <v>34</v>
      </c>
      <c r="G249" t="s">
        <v>34</v>
      </c>
      <c r="H249" s="2" t="str">
        <f t="shared" si="3"/>
        <v>Non Lead</v>
      </c>
      <c r="I249" t="s">
        <v>58</v>
      </c>
      <c r="J249"/>
      <c r="K249">
        <v>1970</v>
      </c>
      <c r="L249"/>
      <c r="M249" t="s">
        <v>7818</v>
      </c>
      <c r="N249"/>
      <c r="O249"/>
      <c r="P249" t="s">
        <v>7819</v>
      </c>
      <c r="Q249" s="6"/>
      <c r="R249" s="6"/>
      <c r="S249" s="6"/>
      <c r="T249" s="6"/>
      <c r="U249" s="29"/>
    </row>
    <row r="250" spans="3:21" x14ac:dyDescent="0.25">
      <c r="C250" s="5"/>
      <c r="D250" t="s">
        <v>1039</v>
      </c>
      <c r="E250" t="s">
        <v>1040</v>
      </c>
      <c r="F250" t="s">
        <v>34</v>
      </c>
      <c r="G250" t="s">
        <v>34</v>
      </c>
      <c r="H250" s="2" t="str">
        <f t="shared" si="3"/>
        <v>Non Lead</v>
      </c>
      <c r="I250" t="s">
        <v>35</v>
      </c>
      <c r="J250"/>
      <c r="K250">
        <v>1997</v>
      </c>
      <c r="L250"/>
      <c r="M250" t="s">
        <v>7818</v>
      </c>
      <c r="N250"/>
      <c r="O250"/>
      <c r="P250" t="s">
        <v>7819</v>
      </c>
      <c r="Q250" s="6"/>
      <c r="R250" s="6"/>
      <c r="S250" s="6"/>
      <c r="T250" s="6"/>
      <c r="U250" s="29"/>
    </row>
    <row r="251" spans="3:21" x14ac:dyDescent="0.25">
      <c r="C251" s="5"/>
      <c r="D251" t="s">
        <v>987</v>
      </c>
      <c r="E251" t="s">
        <v>988</v>
      </c>
      <c r="F251" t="s">
        <v>34</v>
      </c>
      <c r="G251" t="s">
        <v>34</v>
      </c>
      <c r="H251" s="2" t="str">
        <f t="shared" si="3"/>
        <v>Non Lead</v>
      </c>
      <c r="I251" t="s">
        <v>35</v>
      </c>
      <c r="J251"/>
      <c r="K251">
        <v>1998</v>
      </c>
      <c r="L251"/>
      <c r="M251" t="s">
        <v>7818</v>
      </c>
      <c r="N251"/>
      <c r="O251"/>
      <c r="P251" t="s">
        <v>7819</v>
      </c>
      <c r="Q251" s="6"/>
      <c r="R251" s="6"/>
      <c r="S251" s="6"/>
      <c r="T251" s="6"/>
      <c r="U251" s="29"/>
    </row>
    <row r="252" spans="3:21" x14ac:dyDescent="0.25">
      <c r="C252" s="5"/>
      <c r="D252" t="s">
        <v>4033</v>
      </c>
      <c r="E252" t="s">
        <v>4034</v>
      </c>
      <c r="F252" t="s">
        <v>34</v>
      </c>
      <c r="G252" t="s">
        <v>34</v>
      </c>
      <c r="H252" s="2" t="str">
        <f t="shared" si="3"/>
        <v>Non Lead</v>
      </c>
      <c r="I252" t="s">
        <v>58</v>
      </c>
      <c r="J252"/>
      <c r="K252">
        <v>1950</v>
      </c>
      <c r="L252"/>
      <c r="M252" t="s">
        <v>7818</v>
      </c>
      <c r="N252"/>
      <c r="O252"/>
      <c r="P252" t="s">
        <v>7823</v>
      </c>
      <c r="Q252" s="6"/>
      <c r="R252" s="6"/>
      <c r="S252" s="6"/>
      <c r="T252" s="6"/>
      <c r="U252" s="29"/>
    </row>
    <row r="253" spans="3:21" x14ac:dyDescent="0.25">
      <c r="C253" s="5"/>
      <c r="D253" t="s">
        <v>395</v>
      </c>
      <c r="E253" t="s">
        <v>396</v>
      </c>
      <c r="F253" t="s">
        <v>34</v>
      </c>
      <c r="G253" t="s">
        <v>34</v>
      </c>
      <c r="H253" s="2" t="str">
        <f t="shared" si="3"/>
        <v>Non Lead</v>
      </c>
      <c r="I253" t="s">
        <v>35</v>
      </c>
      <c r="J253"/>
      <c r="K253">
        <v>1996</v>
      </c>
      <c r="L253"/>
      <c r="M253" t="s">
        <v>7818</v>
      </c>
      <c r="N253"/>
      <c r="O253"/>
      <c r="P253" t="s">
        <v>7838</v>
      </c>
      <c r="Q253" s="6"/>
      <c r="R253" s="6"/>
      <c r="S253" s="6"/>
      <c r="T253" s="6"/>
      <c r="U253" s="29"/>
    </row>
    <row r="254" spans="3:21" x14ac:dyDescent="0.25">
      <c r="C254" s="5"/>
      <c r="D254" t="s">
        <v>799</v>
      </c>
      <c r="E254" t="s">
        <v>800</v>
      </c>
      <c r="F254" t="s">
        <v>34</v>
      </c>
      <c r="G254" t="s">
        <v>34</v>
      </c>
      <c r="H254" s="2" t="str">
        <f t="shared" si="3"/>
        <v>Non Lead</v>
      </c>
      <c r="I254" t="s">
        <v>35</v>
      </c>
      <c r="J254"/>
      <c r="K254">
        <v>2015</v>
      </c>
      <c r="L254"/>
      <c r="M254" t="s">
        <v>7818</v>
      </c>
      <c r="N254"/>
      <c r="O254"/>
      <c r="P254" t="s">
        <v>7819</v>
      </c>
      <c r="Q254" s="6"/>
      <c r="R254" s="6"/>
      <c r="S254" s="6"/>
      <c r="T254" s="6"/>
      <c r="U254" s="29"/>
    </row>
    <row r="255" spans="3:21" x14ac:dyDescent="0.25">
      <c r="C255" s="5"/>
      <c r="D255" t="s">
        <v>2962</v>
      </c>
      <c r="E255" t="s">
        <v>2963</v>
      </c>
      <c r="F255" t="s">
        <v>34</v>
      </c>
      <c r="G255" t="s">
        <v>34</v>
      </c>
      <c r="H255" s="2" t="str">
        <f t="shared" si="3"/>
        <v>Non Lead</v>
      </c>
      <c r="I255" t="s">
        <v>35</v>
      </c>
      <c r="J255"/>
      <c r="K255">
        <v>2019</v>
      </c>
      <c r="L255"/>
      <c r="M255" t="s">
        <v>7818</v>
      </c>
      <c r="N255"/>
      <c r="O255"/>
      <c r="P255" t="s">
        <v>7819</v>
      </c>
      <c r="Q255" s="6"/>
      <c r="R255" s="6"/>
      <c r="S255" s="6"/>
      <c r="T255" s="6"/>
      <c r="U255" s="29"/>
    </row>
    <row r="256" spans="3:21" x14ac:dyDescent="0.25">
      <c r="C256" s="5"/>
      <c r="D256" t="s">
        <v>1894</v>
      </c>
      <c r="E256" t="s">
        <v>1895</v>
      </c>
      <c r="F256" t="s">
        <v>34</v>
      </c>
      <c r="G256" t="s">
        <v>34</v>
      </c>
      <c r="H256" s="2" t="str">
        <f t="shared" si="3"/>
        <v>Non Lead</v>
      </c>
      <c r="I256" t="s">
        <v>35</v>
      </c>
      <c r="J256"/>
      <c r="K256">
        <v>1998</v>
      </c>
      <c r="L256"/>
      <c r="M256" t="s">
        <v>7818</v>
      </c>
      <c r="N256"/>
      <c r="O256"/>
      <c r="P256" t="s">
        <v>7819</v>
      </c>
      <c r="Q256" s="6"/>
      <c r="R256" s="6"/>
      <c r="S256" s="6"/>
      <c r="T256" s="6"/>
      <c r="U256" s="29"/>
    </row>
    <row r="257" spans="3:21" x14ac:dyDescent="0.25">
      <c r="C257" s="5"/>
      <c r="D257" t="s">
        <v>1866</v>
      </c>
      <c r="E257" t="s">
        <v>1867</v>
      </c>
      <c r="F257" t="s">
        <v>34</v>
      </c>
      <c r="G257" t="s">
        <v>34</v>
      </c>
      <c r="H257" s="2" t="str">
        <f t="shared" si="3"/>
        <v>Non Lead</v>
      </c>
      <c r="I257" t="s">
        <v>35</v>
      </c>
      <c r="J257"/>
      <c r="K257">
        <v>1989</v>
      </c>
      <c r="L257"/>
      <c r="M257" t="s">
        <v>7818</v>
      </c>
      <c r="N257"/>
      <c r="O257"/>
      <c r="P257" t="s">
        <v>7819</v>
      </c>
      <c r="Q257" s="6"/>
      <c r="R257" s="6"/>
      <c r="S257" s="6"/>
      <c r="T257" s="6"/>
      <c r="U257" s="29"/>
    </row>
    <row r="258" spans="3:21" x14ac:dyDescent="0.25">
      <c r="C258" s="5"/>
      <c r="D258" t="s">
        <v>4409</v>
      </c>
      <c r="E258" t="s">
        <v>4410</v>
      </c>
      <c r="F258" t="s">
        <v>34</v>
      </c>
      <c r="G258" t="s">
        <v>34</v>
      </c>
      <c r="H258" s="2" t="str">
        <f t="shared" si="3"/>
        <v>Non Lead</v>
      </c>
      <c r="I258" t="s">
        <v>35</v>
      </c>
      <c r="J258"/>
      <c r="K258">
        <v>2018</v>
      </c>
      <c r="L258"/>
      <c r="M258" t="s">
        <v>7818</v>
      </c>
      <c r="N258"/>
      <c r="O258"/>
      <c r="P258" t="s">
        <v>7819</v>
      </c>
      <c r="Q258" s="6"/>
      <c r="R258" s="6"/>
      <c r="S258" s="6"/>
      <c r="T258" s="6"/>
      <c r="U258" s="29"/>
    </row>
    <row r="259" spans="3:21" x14ac:dyDescent="0.25">
      <c r="C259" s="5"/>
      <c r="D259" t="s">
        <v>1819</v>
      </c>
      <c r="E259" t="s">
        <v>1820</v>
      </c>
      <c r="F259" t="s">
        <v>34</v>
      </c>
      <c r="G259" t="s">
        <v>34</v>
      </c>
      <c r="H259" s="2" t="str">
        <f t="shared" ref="H259:H322" si="4">IF(F259="Lead",F259,IF(G259="Lead",G259,IF(F259="Unknown",F259,IF(G259="Unknown",G259,IF(G259="Galvanized Requiring Replacement",G259,IF(F259="NA",G259,IF(G259="NA",F259,IF(AND(F259="Non Lead",G259="Non Lead"),"Non Lead","")
)))))))</f>
        <v>Non Lead</v>
      </c>
      <c r="I259" t="s">
        <v>35</v>
      </c>
      <c r="J259"/>
      <c r="K259">
        <v>2007</v>
      </c>
      <c r="L259"/>
      <c r="M259" t="s">
        <v>7818</v>
      </c>
      <c r="N259"/>
      <c r="O259"/>
      <c r="P259" t="s">
        <v>7821</v>
      </c>
      <c r="Q259" s="6"/>
      <c r="R259" s="6"/>
      <c r="S259" s="6"/>
      <c r="T259" s="6"/>
      <c r="U259" s="29"/>
    </row>
    <row r="260" spans="3:21" x14ac:dyDescent="0.25">
      <c r="C260" s="5"/>
      <c r="D260" t="s">
        <v>732</v>
      </c>
      <c r="E260" t="s">
        <v>733</v>
      </c>
      <c r="F260" t="s">
        <v>51</v>
      </c>
      <c r="G260" t="s">
        <v>51</v>
      </c>
      <c r="H260" s="2" t="str">
        <f t="shared" si="4"/>
        <v>Unknown</v>
      </c>
      <c r="I260"/>
      <c r="J260"/>
      <c r="K260">
        <v>1970</v>
      </c>
      <c r="L260"/>
      <c r="M260" t="s">
        <v>7818</v>
      </c>
      <c r="N260"/>
      <c r="O260"/>
      <c r="P260" t="s">
        <v>7835</v>
      </c>
      <c r="Q260" s="6"/>
      <c r="R260" s="6"/>
      <c r="S260" s="6"/>
      <c r="T260" s="6"/>
      <c r="U260" s="29"/>
    </row>
    <row r="261" spans="3:21" x14ac:dyDescent="0.25">
      <c r="C261" s="5"/>
      <c r="D261" t="s">
        <v>3507</v>
      </c>
      <c r="E261" t="s">
        <v>3508</v>
      </c>
      <c r="F261" t="s">
        <v>34</v>
      </c>
      <c r="G261" t="s">
        <v>34</v>
      </c>
      <c r="H261" s="2" t="str">
        <f t="shared" si="4"/>
        <v>Non Lead</v>
      </c>
      <c r="I261" t="s">
        <v>7817</v>
      </c>
      <c r="J261"/>
      <c r="K261">
        <v>2007</v>
      </c>
      <c r="L261" t="s">
        <v>37</v>
      </c>
      <c r="M261" t="s">
        <v>7818</v>
      </c>
      <c r="N261"/>
      <c r="O261"/>
      <c r="P261" t="s">
        <v>7819</v>
      </c>
      <c r="Q261" s="6"/>
      <c r="R261" s="6"/>
      <c r="S261" s="6"/>
      <c r="T261" s="6"/>
      <c r="U261" s="29"/>
    </row>
    <row r="262" spans="3:21" x14ac:dyDescent="0.25">
      <c r="C262" s="5"/>
      <c r="D262" t="s">
        <v>3284</v>
      </c>
      <c r="E262" t="s">
        <v>3285</v>
      </c>
      <c r="F262" t="s">
        <v>34</v>
      </c>
      <c r="G262" t="s">
        <v>34</v>
      </c>
      <c r="H262" s="2" t="str">
        <f t="shared" si="4"/>
        <v>Non Lead</v>
      </c>
      <c r="I262" t="s">
        <v>7817</v>
      </c>
      <c r="J262"/>
      <c r="K262">
        <v>2008</v>
      </c>
      <c r="L262" t="s">
        <v>37</v>
      </c>
      <c r="M262" t="s">
        <v>7818</v>
      </c>
      <c r="N262"/>
      <c r="O262"/>
      <c r="P262" t="s">
        <v>7823</v>
      </c>
      <c r="Q262" s="6"/>
      <c r="R262" s="6"/>
      <c r="S262" s="6"/>
      <c r="T262" s="6"/>
      <c r="U262" s="29"/>
    </row>
    <row r="263" spans="3:21" x14ac:dyDescent="0.25">
      <c r="C263" s="5"/>
      <c r="D263" t="s">
        <v>841</v>
      </c>
      <c r="E263" t="s">
        <v>842</v>
      </c>
      <c r="F263" t="s">
        <v>34</v>
      </c>
      <c r="G263" t="s">
        <v>34</v>
      </c>
      <c r="H263" s="2" t="str">
        <f t="shared" si="4"/>
        <v>Non Lead</v>
      </c>
      <c r="I263" t="s">
        <v>35</v>
      </c>
      <c r="J263"/>
      <c r="K263">
        <v>2007</v>
      </c>
      <c r="L263"/>
      <c r="M263" t="s">
        <v>7818</v>
      </c>
      <c r="N263"/>
      <c r="O263"/>
      <c r="P263" t="s">
        <v>7819</v>
      </c>
      <c r="Q263" s="6"/>
      <c r="R263" s="6"/>
      <c r="S263" s="6"/>
      <c r="T263" s="6"/>
      <c r="U263" s="29"/>
    </row>
    <row r="264" spans="3:21" x14ac:dyDescent="0.25">
      <c r="C264" s="5"/>
      <c r="D264" t="s">
        <v>917</v>
      </c>
      <c r="E264" t="s">
        <v>918</v>
      </c>
      <c r="F264" t="s">
        <v>51</v>
      </c>
      <c r="G264" t="s">
        <v>51</v>
      </c>
      <c r="H264" s="2" t="str">
        <f t="shared" si="4"/>
        <v>Unknown</v>
      </c>
      <c r="I264"/>
      <c r="J264"/>
      <c r="K264">
        <v>1987</v>
      </c>
      <c r="L264"/>
      <c r="M264" t="s">
        <v>7818</v>
      </c>
      <c r="N264"/>
      <c r="O264"/>
      <c r="P264" t="s">
        <v>7819</v>
      </c>
      <c r="Q264" s="6"/>
      <c r="R264" s="6"/>
      <c r="S264" s="6"/>
      <c r="T264" s="6"/>
      <c r="U264" s="29"/>
    </row>
    <row r="265" spans="3:21" x14ac:dyDescent="0.25">
      <c r="C265" s="5"/>
      <c r="D265" t="s">
        <v>1256</v>
      </c>
      <c r="E265" t="s">
        <v>1257</v>
      </c>
      <c r="F265" t="s">
        <v>34</v>
      </c>
      <c r="G265" t="s">
        <v>34</v>
      </c>
      <c r="H265" s="2" t="str">
        <f t="shared" si="4"/>
        <v>Non Lead</v>
      </c>
      <c r="I265" t="s">
        <v>7817</v>
      </c>
      <c r="J265"/>
      <c r="K265">
        <v>2017</v>
      </c>
      <c r="L265" t="s">
        <v>37</v>
      </c>
      <c r="M265" t="s">
        <v>7818</v>
      </c>
      <c r="N265"/>
      <c r="O265"/>
      <c r="P265" t="s">
        <v>7819</v>
      </c>
      <c r="Q265" s="6"/>
      <c r="R265" s="6"/>
      <c r="S265" s="6"/>
      <c r="T265" s="6"/>
      <c r="U265" s="29"/>
    </row>
    <row r="266" spans="3:21" x14ac:dyDescent="0.25">
      <c r="C266" s="5"/>
      <c r="D266" t="s">
        <v>2712</v>
      </c>
      <c r="E266" t="s">
        <v>2713</v>
      </c>
      <c r="F266" t="s">
        <v>34</v>
      </c>
      <c r="G266" t="s">
        <v>34</v>
      </c>
      <c r="H266" s="2" t="str">
        <f t="shared" si="4"/>
        <v>Non Lead</v>
      </c>
      <c r="I266" t="s">
        <v>35</v>
      </c>
      <c r="J266"/>
      <c r="K266">
        <v>2007</v>
      </c>
      <c r="L266"/>
      <c r="M266" t="s">
        <v>7818</v>
      </c>
      <c r="N266"/>
      <c r="O266"/>
      <c r="P266" t="s">
        <v>7819</v>
      </c>
      <c r="Q266" s="6"/>
      <c r="R266" s="6"/>
      <c r="S266" s="6"/>
      <c r="T266" s="6"/>
      <c r="U266" s="29"/>
    </row>
    <row r="267" spans="3:21" x14ac:dyDescent="0.25">
      <c r="C267" s="5"/>
      <c r="D267" t="s">
        <v>3449</v>
      </c>
      <c r="E267" t="s">
        <v>3450</v>
      </c>
      <c r="F267" t="s">
        <v>34</v>
      </c>
      <c r="G267" t="s">
        <v>34</v>
      </c>
      <c r="H267" s="2" t="str">
        <f t="shared" si="4"/>
        <v>Non Lead</v>
      </c>
      <c r="I267" t="s">
        <v>7817</v>
      </c>
      <c r="J267"/>
      <c r="K267">
        <v>2017</v>
      </c>
      <c r="L267" t="s">
        <v>37</v>
      </c>
      <c r="M267" t="s">
        <v>7818</v>
      </c>
      <c r="N267"/>
      <c r="O267"/>
      <c r="P267" t="s">
        <v>7819</v>
      </c>
      <c r="Q267" s="6"/>
      <c r="R267" s="6"/>
      <c r="S267" s="6"/>
      <c r="T267" s="6"/>
      <c r="U267" s="29"/>
    </row>
    <row r="268" spans="3:21" x14ac:dyDescent="0.25">
      <c r="C268" s="5"/>
      <c r="D268" t="s">
        <v>5954</v>
      </c>
      <c r="E268" t="s">
        <v>5955</v>
      </c>
      <c r="F268" t="s">
        <v>34</v>
      </c>
      <c r="G268" t="s">
        <v>34</v>
      </c>
      <c r="H268" s="2" t="str">
        <f t="shared" si="4"/>
        <v>Non Lead</v>
      </c>
      <c r="I268" t="s">
        <v>7817</v>
      </c>
      <c r="J268"/>
      <c r="K268">
        <v>2015</v>
      </c>
      <c r="L268" t="s">
        <v>37</v>
      </c>
      <c r="M268" t="s">
        <v>7818</v>
      </c>
      <c r="N268"/>
      <c r="O268"/>
      <c r="P268" t="s">
        <v>7819</v>
      </c>
      <c r="Q268" s="6"/>
      <c r="R268" s="6"/>
      <c r="S268" s="6"/>
      <c r="T268" s="6"/>
      <c r="U268" s="29"/>
    </row>
    <row r="269" spans="3:21" x14ac:dyDescent="0.25">
      <c r="C269" s="5"/>
      <c r="D269" t="s">
        <v>85</v>
      </c>
      <c r="E269" t="s">
        <v>86</v>
      </c>
      <c r="F269" t="s">
        <v>34</v>
      </c>
      <c r="G269" t="s">
        <v>34</v>
      </c>
      <c r="H269" s="2" t="str">
        <f t="shared" si="4"/>
        <v>Non Lead</v>
      </c>
      <c r="I269" t="s">
        <v>7817</v>
      </c>
      <c r="J269"/>
      <c r="K269">
        <v>2002</v>
      </c>
      <c r="L269" t="s">
        <v>37</v>
      </c>
      <c r="M269" t="s">
        <v>7818</v>
      </c>
      <c r="N269"/>
      <c r="O269"/>
      <c r="P269" t="s">
        <v>7819</v>
      </c>
      <c r="Q269" s="6"/>
      <c r="R269" s="6"/>
      <c r="S269" s="6"/>
      <c r="T269" s="6"/>
      <c r="U269" s="29"/>
    </row>
    <row r="270" spans="3:21" x14ac:dyDescent="0.25">
      <c r="C270" s="5"/>
      <c r="D270" t="s">
        <v>5581</v>
      </c>
      <c r="E270" t="s">
        <v>5582</v>
      </c>
      <c r="F270" t="s">
        <v>51</v>
      </c>
      <c r="G270" t="s">
        <v>51</v>
      </c>
      <c r="H270" s="2" t="str">
        <f t="shared" si="4"/>
        <v>Unknown</v>
      </c>
      <c r="I270"/>
      <c r="J270"/>
      <c r="K270">
        <v>1920</v>
      </c>
      <c r="L270"/>
      <c r="M270" t="s">
        <v>7818</v>
      </c>
      <c r="N270"/>
      <c r="O270"/>
      <c r="P270"/>
      <c r="Q270" s="6"/>
      <c r="R270" s="6"/>
      <c r="S270" s="6"/>
      <c r="T270" s="6"/>
      <c r="U270" s="29"/>
    </row>
    <row r="271" spans="3:21" x14ac:dyDescent="0.25">
      <c r="C271" s="5"/>
      <c r="D271" t="s">
        <v>5595</v>
      </c>
      <c r="E271" t="s">
        <v>5596</v>
      </c>
      <c r="F271" t="s">
        <v>51</v>
      </c>
      <c r="G271" t="s">
        <v>51</v>
      </c>
      <c r="H271" s="2" t="str">
        <f t="shared" si="4"/>
        <v>Unknown</v>
      </c>
      <c r="I271"/>
      <c r="J271"/>
      <c r="K271">
        <v>1980</v>
      </c>
      <c r="L271"/>
      <c r="M271" t="s">
        <v>7818</v>
      </c>
      <c r="N271"/>
      <c r="O271"/>
      <c r="P271" t="s">
        <v>7838</v>
      </c>
      <c r="Q271" s="6"/>
      <c r="R271" s="6"/>
      <c r="S271" s="6"/>
      <c r="T271" s="6"/>
      <c r="U271" s="29"/>
    </row>
    <row r="272" spans="3:21" x14ac:dyDescent="0.25">
      <c r="C272" s="5"/>
      <c r="D272" t="s">
        <v>1942</v>
      </c>
      <c r="E272" t="s">
        <v>1943</v>
      </c>
      <c r="F272" t="s">
        <v>34</v>
      </c>
      <c r="G272" t="s">
        <v>34</v>
      </c>
      <c r="H272" s="2" t="str">
        <f t="shared" si="4"/>
        <v>Non Lead</v>
      </c>
      <c r="I272" t="s">
        <v>35</v>
      </c>
      <c r="J272"/>
      <c r="K272">
        <v>2002</v>
      </c>
      <c r="L272"/>
      <c r="M272" t="s">
        <v>7818</v>
      </c>
      <c r="N272"/>
      <c r="O272"/>
      <c r="P272" t="s">
        <v>7819</v>
      </c>
      <c r="Q272" s="6"/>
      <c r="R272" s="6"/>
      <c r="S272" s="6"/>
      <c r="T272" s="6"/>
      <c r="U272" s="29"/>
    </row>
    <row r="273" spans="3:21" x14ac:dyDescent="0.25">
      <c r="C273" s="5"/>
      <c r="D273" t="s">
        <v>3282</v>
      </c>
      <c r="E273" t="s">
        <v>3283</v>
      </c>
      <c r="F273" t="s">
        <v>34</v>
      </c>
      <c r="G273" t="s">
        <v>34</v>
      </c>
      <c r="H273" s="2" t="str">
        <f t="shared" si="4"/>
        <v>Non Lead</v>
      </c>
      <c r="I273" t="s">
        <v>7817</v>
      </c>
      <c r="J273"/>
      <c r="K273">
        <v>2017</v>
      </c>
      <c r="L273" t="s">
        <v>37</v>
      </c>
      <c r="M273" t="s">
        <v>7818</v>
      </c>
      <c r="N273"/>
      <c r="O273"/>
      <c r="P273" t="s">
        <v>7819</v>
      </c>
      <c r="Q273" s="6"/>
      <c r="R273" s="6"/>
      <c r="S273" s="6"/>
      <c r="T273" s="6"/>
      <c r="U273" s="29"/>
    </row>
    <row r="274" spans="3:21" x14ac:dyDescent="0.25">
      <c r="C274" s="5"/>
      <c r="D274" t="s">
        <v>4035</v>
      </c>
      <c r="E274" t="s">
        <v>4036</v>
      </c>
      <c r="F274" t="s">
        <v>34</v>
      </c>
      <c r="G274" t="s">
        <v>34</v>
      </c>
      <c r="H274" s="2" t="str">
        <f t="shared" si="4"/>
        <v>Non Lead</v>
      </c>
      <c r="I274" t="s">
        <v>35</v>
      </c>
      <c r="J274"/>
      <c r="K274">
        <v>2005</v>
      </c>
      <c r="L274"/>
      <c r="M274" t="s">
        <v>7818</v>
      </c>
      <c r="N274"/>
      <c r="O274"/>
      <c r="P274" t="s">
        <v>7838</v>
      </c>
      <c r="Q274" s="6"/>
      <c r="R274" s="6"/>
      <c r="S274" s="6"/>
      <c r="T274" s="6"/>
      <c r="U274" s="29"/>
    </row>
    <row r="275" spans="3:21" x14ac:dyDescent="0.25">
      <c r="C275" s="5"/>
      <c r="D275" t="s">
        <v>4421</v>
      </c>
      <c r="E275" t="s">
        <v>4422</v>
      </c>
      <c r="F275" t="s">
        <v>34</v>
      </c>
      <c r="G275" t="s">
        <v>34</v>
      </c>
      <c r="H275" s="2" t="str">
        <f t="shared" si="4"/>
        <v>Non Lead</v>
      </c>
      <c r="I275" t="s">
        <v>35</v>
      </c>
      <c r="J275"/>
      <c r="K275">
        <v>2018</v>
      </c>
      <c r="L275"/>
      <c r="M275" t="s">
        <v>7818</v>
      </c>
      <c r="N275"/>
      <c r="O275"/>
      <c r="P275" t="s">
        <v>7823</v>
      </c>
      <c r="Q275" s="6"/>
      <c r="R275" s="6"/>
      <c r="S275" s="6"/>
      <c r="T275" s="6"/>
      <c r="U275" s="29"/>
    </row>
    <row r="276" spans="3:21" x14ac:dyDescent="0.25">
      <c r="C276" s="5"/>
      <c r="D276" t="s">
        <v>791</v>
      </c>
      <c r="E276" t="s">
        <v>792</v>
      </c>
      <c r="F276" t="s">
        <v>34</v>
      </c>
      <c r="G276" t="s">
        <v>34</v>
      </c>
      <c r="H276" s="2" t="str">
        <f t="shared" si="4"/>
        <v>Non Lead</v>
      </c>
      <c r="I276" t="s">
        <v>35</v>
      </c>
      <c r="J276"/>
      <c r="K276">
        <v>2007</v>
      </c>
      <c r="L276"/>
      <c r="M276" t="s">
        <v>7818</v>
      </c>
      <c r="N276"/>
      <c r="O276"/>
      <c r="P276" t="s">
        <v>7819</v>
      </c>
      <c r="Q276" s="6"/>
      <c r="R276" s="6"/>
      <c r="S276" s="6"/>
      <c r="T276" s="6"/>
      <c r="U276" s="29"/>
    </row>
    <row r="277" spans="3:21" x14ac:dyDescent="0.25">
      <c r="C277" s="5"/>
      <c r="D277" t="s">
        <v>4874</v>
      </c>
      <c r="E277" t="s">
        <v>4875</v>
      </c>
      <c r="F277" t="s">
        <v>34</v>
      </c>
      <c r="G277" t="s">
        <v>34</v>
      </c>
      <c r="H277" s="2" t="str">
        <f t="shared" si="4"/>
        <v>Non Lead</v>
      </c>
      <c r="I277" t="s">
        <v>35</v>
      </c>
      <c r="J277"/>
      <c r="K277">
        <v>2007</v>
      </c>
      <c r="L277"/>
      <c r="M277" t="s">
        <v>7818</v>
      </c>
      <c r="N277"/>
      <c r="O277"/>
      <c r="P277" t="s">
        <v>7819</v>
      </c>
      <c r="Q277" s="6"/>
      <c r="R277" s="6"/>
      <c r="S277" s="6"/>
      <c r="T277" s="6"/>
      <c r="U277" s="29"/>
    </row>
    <row r="278" spans="3:21" x14ac:dyDescent="0.25">
      <c r="C278" s="5"/>
      <c r="D278" t="s">
        <v>1236</v>
      </c>
      <c r="E278" t="s">
        <v>1237</v>
      </c>
      <c r="F278" t="s">
        <v>34</v>
      </c>
      <c r="G278" t="s">
        <v>34</v>
      </c>
      <c r="H278" s="2" t="str">
        <f t="shared" si="4"/>
        <v>Non Lead</v>
      </c>
      <c r="I278" t="s">
        <v>7817</v>
      </c>
      <c r="J278"/>
      <c r="K278">
        <v>2006</v>
      </c>
      <c r="L278" t="s">
        <v>37</v>
      </c>
      <c r="M278" t="s">
        <v>7818</v>
      </c>
      <c r="N278"/>
      <c r="O278"/>
      <c r="P278" t="s">
        <v>7819</v>
      </c>
      <c r="Q278" s="6"/>
      <c r="R278" s="6"/>
      <c r="S278" s="6"/>
      <c r="T278" s="6"/>
      <c r="U278" s="29"/>
    </row>
    <row r="279" spans="3:21" x14ac:dyDescent="0.25">
      <c r="C279" s="5"/>
      <c r="D279" t="s">
        <v>5565</v>
      </c>
      <c r="E279" t="s">
        <v>5566</v>
      </c>
      <c r="F279" t="s">
        <v>34</v>
      </c>
      <c r="G279" t="s">
        <v>34</v>
      </c>
      <c r="H279" s="2" t="str">
        <f t="shared" si="4"/>
        <v>Non Lead</v>
      </c>
      <c r="I279" t="s">
        <v>35</v>
      </c>
      <c r="J279"/>
      <c r="K279">
        <v>2010</v>
      </c>
      <c r="L279"/>
      <c r="M279" t="s">
        <v>7818</v>
      </c>
      <c r="N279"/>
      <c r="O279"/>
      <c r="P279" t="s">
        <v>7819</v>
      </c>
      <c r="Q279" s="6"/>
      <c r="R279" s="6"/>
      <c r="S279" s="6"/>
      <c r="T279" s="6"/>
      <c r="U279" s="29"/>
    </row>
    <row r="280" spans="3:21" x14ac:dyDescent="0.25">
      <c r="C280" s="5"/>
      <c r="D280" t="s">
        <v>3933</v>
      </c>
      <c r="E280" t="s">
        <v>3934</v>
      </c>
      <c r="F280" t="s">
        <v>34</v>
      </c>
      <c r="G280" t="s">
        <v>34</v>
      </c>
      <c r="H280" s="2" t="str">
        <f t="shared" si="4"/>
        <v>Non Lead</v>
      </c>
      <c r="I280" t="s">
        <v>58</v>
      </c>
      <c r="J280"/>
      <c r="K280">
        <v>1963</v>
      </c>
      <c r="L280"/>
      <c r="M280" t="s">
        <v>7818</v>
      </c>
      <c r="N280"/>
      <c r="O280"/>
      <c r="P280" t="s">
        <v>7823</v>
      </c>
      <c r="Q280" s="6"/>
      <c r="R280" s="6"/>
      <c r="S280" s="6"/>
      <c r="T280" s="6"/>
      <c r="U280" s="29"/>
    </row>
    <row r="281" spans="3:21" x14ac:dyDescent="0.25">
      <c r="C281" s="5"/>
      <c r="D281" t="s">
        <v>397</v>
      </c>
      <c r="E281" t="s">
        <v>398</v>
      </c>
      <c r="F281" t="s">
        <v>34</v>
      </c>
      <c r="G281" t="s">
        <v>34</v>
      </c>
      <c r="H281" s="2" t="str">
        <f t="shared" si="4"/>
        <v>Non Lead</v>
      </c>
      <c r="I281" t="s">
        <v>35</v>
      </c>
      <c r="J281"/>
      <c r="K281">
        <v>1993</v>
      </c>
      <c r="L281"/>
      <c r="M281" t="s">
        <v>7818</v>
      </c>
      <c r="N281"/>
      <c r="O281"/>
      <c r="P281" t="s">
        <v>7819</v>
      </c>
      <c r="Q281" s="6"/>
      <c r="R281" s="6"/>
      <c r="S281" s="6"/>
      <c r="T281" s="6"/>
      <c r="U281" s="29"/>
    </row>
    <row r="282" spans="3:21" x14ac:dyDescent="0.25">
      <c r="C282" s="5"/>
      <c r="D282" t="s">
        <v>1928</v>
      </c>
      <c r="E282" t="s">
        <v>1929</v>
      </c>
      <c r="F282" t="s">
        <v>51</v>
      </c>
      <c r="G282" t="s">
        <v>51</v>
      </c>
      <c r="H282" s="2" t="str">
        <f t="shared" si="4"/>
        <v>Unknown</v>
      </c>
      <c r="I282"/>
      <c r="J282"/>
      <c r="K282">
        <v>1980</v>
      </c>
      <c r="L282"/>
      <c r="M282" t="s">
        <v>7818</v>
      </c>
      <c r="N282"/>
      <c r="O282"/>
      <c r="P282" t="s">
        <v>7826</v>
      </c>
      <c r="Q282" s="6"/>
      <c r="R282" s="6"/>
      <c r="S282" s="6"/>
      <c r="T282" s="6"/>
      <c r="U282" s="29"/>
    </row>
    <row r="283" spans="3:21" x14ac:dyDescent="0.25">
      <c r="C283" s="5"/>
      <c r="D283" t="s">
        <v>91</v>
      </c>
      <c r="E283" t="s">
        <v>92</v>
      </c>
      <c r="F283" t="s">
        <v>34</v>
      </c>
      <c r="G283" t="s">
        <v>34</v>
      </c>
      <c r="H283" s="2" t="str">
        <f t="shared" si="4"/>
        <v>Non Lead</v>
      </c>
      <c r="I283" t="s">
        <v>7817</v>
      </c>
      <c r="J283"/>
      <c r="K283">
        <v>2002</v>
      </c>
      <c r="L283" t="s">
        <v>37</v>
      </c>
      <c r="M283" t="s">
        <v>7818</v>
      </c>
      <c r="N283"/>
      <c r="O283"/>
      <c r="P283" t="s">
        <v>7819</v>
      </c>
      <c r="Q283" s="6"/>
      <c r="R283" s="6"/>
      <c r="S283" s="6"/>
      <c r="T283" s="6"/>
      <c r="U283" s="29"/>
    </row>
    <row r="284" spans="3:21" x14ac:dyDescent="0.25">
      <c r="C284" s="5"/>
      <c r="D284" t="s">
        <v>87</v>
      </c>
      <c r="E284" t="s">
        <v>88</v>
      </c>
      <c r="F284" t="s">
        <v>34</v>
      </c>
      <c r="G284" t="s">
        <v>34</v>
      </c>
      <c r="H284" s="2" t="str">
        <f t="shared" si="4"/>
        <v>Non Lead</v>
      </c>
      <c r="I284" t="s">
        <v>7817</v>
      </c>
      <c r="J284"/>
      <c r="K284">
        <v>2002</v>
      </c>
      <c r="L284" t="s">
        <v>37</v>
      </c>
      <c r="M284" t="s">
        <v>7818</v>
      </c>
      <c r="N284"/>
      <c r="O284"/>
      <c r="P284" t="s">
        <v>7819</v>
      </c>
      <c r="Q284" s="6"/>
      <c r="R284" s="6"/>
      <c r="S284" s="6"/>
      <c r="T284" s="6"/>
      <c r="U284" s="29"/>
    </row>
    <row r="285" spans="3:21" x14ac:dyDescent="0.25">
      <c r="C285" s="5"/>
      <c r="D285" t="s">
        <v>3711</v>
      </c>
      <c r="E285" t="s">
        <v>3712</v>
      </c>
      <c r="F285" t="s">
        <v>51</v>
      </c>
      <c r="G285" t="s">
        <v>51</v>
      </c>
      <c r="H285" s="2" t="str">
        <f t="shared" si="4"/>
        <v>Unknown</v>
      </c>
      <c r="I285"/>
      <c r="J285"/>
      <c r="K285">
        <v>1987</v>
      </c>
      <c r="L285"/>
      <c r="M285" t="s">
        <v>7818</v>
      </c>
      <c r="N285"/>
      <c r="O285"/>
      <c r="P285" t="s">
        <v>7823</v>
      </c>
      <c r="Q285" s="6"/>
      <c r="R285" s="6"/>
      <c r="S285" s="6"/>
      <c r="T285" s="6"/>
      <c r="U285" s="29"/>
    </row>
    <row r="286" spans="3:21" x14ac:dyDescent="0.25">
      <c r="C286" s="5"/>
      <c r="D286" t="s">
        <v>1926</v>
      </c>
      <c r="E286" t="s">
        <v>1927</v>
      </c>
      <c r="F286" t="s">
        <v>34</v>
      </c>
      <c r="G286" t="s">
        <v>34</v>
      </c>
      <c r="H286" s="2" t="str">
        <f t="shared" si="4"/>
        <v>Non Lead</v>
      </c>
      <c r="I286" t="s">
        <v>35</v>
      </c>
      <c r="J286"/>
      <c r="K286">
        <v>2003</v>
      </c>
      <c r="L286"/>
      <c r="M286" t="s">
        <v>7818</v>
      </c>
      <c r="N286"/>
      <c r="O286"/>
      <c r="P286" t="s">
        <v>7822</v>
      </c>
      <c r="Q286" s="6"/>
      <c r="R286" s="6"/>
      <c r="S286" s="6"/>
      <c r="T286" s="6"/>
      <c r="U286" s="29"/>
    </row>
    <row r="287" spans="3:21" x14ac:dyDescent="0.25">
      <c r="C287" s="5"/>
      <c r="D287" t="s">
        <v>3697</v>
      </c>
      <c r="E287" t="s">
        <v>3698</v>
      </c>
      <c r="F287" t="s">
        <v>51</v>
      </c>
      <c r="G287" t="s">
        <v>51</v>
      </c>
      <c r="H287" s="2" t="str">
        <f t="shared" si="4"/>
        <v>Unknown</v>
      </c>
      <c r="I287"/>
      <c r="J287"/>
      <c r="K287">
        <v>1972</v>
      </c>
      <c r="L287"/>
      <c r="M287" t="s">
        <v>7818</v>
      </c>
      <c r="N287"/>
      <c r="O287"/>
      <c r="P287" t="s">
        <v>7823</v>
      </c>
      <c r="Q287" s="6"/>
      <c r="R287" s="6"/>
      <c r="S287" s="6"/>
      <c r="T287" s="6"/>
      <c r="U287" s="29"/>
    </row>
    <row r="288" spans="3:21" x14ac:dyDescent="0.25">
      <c r="C288" s="5"/>
      <c r="D288" t="s">
        <v>1948</v>
      </c>
      <c r="E288" t="s">
        <v>1949</v>
      </c>
      <c r="F288" t="s">
        <v>34</v>
      </c>
      <c r="G288" t="s">
        <v>34</v>
      </c>
      <c r="H288" s="2" t="str">
        <f t="shared" si="4"/>
        <v>Non Lead</v>
      </c>
      <c r="I288" t="s">
        <v>35</v>
      </c>
      <c r="J288"/>
      <c r="K288">
        <v>2001</v>
      </c>
      <c r="L288"/>
      <c r="M288" t="s">
        <v>7818</v>
      </c>
      <c r="N288"/>
      <c r="O288"/>
      <c r="P288" t="s">
        <v>7819</v>
      </c>
      <c r="Q288" s="6"/>
      <c r="R288" s="6"/>
      <c r="S288" s="6"/>
      <c r="T288" s="6"/>
      <c r="U288" s="29"/>
    </row>
    <row r="289" spans="3:21" x14ac:dyDescent="0.25">
      <c r="C289" s="5"/>
      <c r="D289" t="s">
        <v>3937</v>
      </c>
      <c r="E289" t="s">
        <v>3938</v>
      </c>
      <c r="F289" t="s">
        <v>34</v>
      </c>
      <c r="G289" t="s">
        <v>34</v>
      </c>
      <c r="H289" s="2" t="str">
        <f t="shared" si="4"/>
        <v>Non Lead</v>
      </c>
      <c r="I289" t="s">
        <v>58</v>
      </c>
      <c r="J289"/>
      <c r="K289">
        <v>1970</v>
      </c>
      <c r="L289"/>
      <c r="M289" t="s">
        <v>7818</v>
      </c>
      <c r="N289"/>
      <c r="O289"/>
      <c r="P289" t="s">
        <v>7823</v>
      </c>
      <c r="Q289" s="6"/>
      <c r="R289" s="6"/>
      <c r="S289" s="6"/>
      <c r="T289" s="6"/>
      <c r="U289" s="29"/>
    </row>
    <row r="290" spans="3:21" x14ac:dyDescent="0.25">
      <c r="C290" s="5"/>
      <c r="D290" t="s">
        <v>2075</v>
      </c>
      <c r="E290" t="s">
        <v>2076</v>
      </c>
      <c r="F290" t="s">
        <v>51</v>
      </c>
      <c r="G290" t="s">
        <v>51</v>
      </c>
      <c r="H290" s="2" t="str">
        <f t="shared" si="4"/>
        <v>Unknown</v>
      </c>
      <c r="I290"/>
      <c r="J290"/>
      <c r="K290">
        <v>1973</v>
      </c>
      <c r="L290"/>
      <c r="M290" t="s">
        <v>7818</v>
      </c>
      <c r="N290"/>
      <c r="O290"/>
      <c r="P290" t="s">
        <v>7819</v>
      </c>
      <c r="Q290" s="6"/>
      <c r="R290" s="6"/>
      <c r="S290" s="6"/>
      <c r="T290" s="6"/>
      <c r="U290" s="29"/>
    </row>
    <row r="291" spans="3:21" x14ac:dyDescent="0.25">
      <c r="C291" s="5"/>
      <c r="D291" t="s">
        <v>919</v>
      </c>
      <c r="E291" t="s">
        <v>920</v>
      </c>
      <c r="F291" t="s">
        <v>34</v>
      </c>
      <c r="G291" t="s">
        <v>34</v>
      </c>
      <c r="H291" s="2" t="str">
        <f t="shared" si="4"/>
        <v>Non Lead</v>
      </c>
      <c r="I291" t="s">
        <v>35</v>
      </c>
      <c r="J291"/>
      <c r="K291">
        <v>1997</v>
      </c>
      <c r="L291"/>
      <c r="M291" t="s">
        <v>7818</v>
      </c>
      <c r="N291"/>
      <c r="O291"/>
      <c r="P291" t="s">
        <v>7819</v>
      </c>
      <c r="Q291" s="6"/>
      <c r="R291" s="6"/>
      <c r="S291" s="6"/>
      <c r="T291" s="6"/>
      <c r="U291" s="29"/>
    </row>
    <row r="292" spans="3:21" x14ac:dyDescent="0.25">
      <c r="C292" s="5"/>
      <c r="D292" t="s">
        <v>6446</v>
      </c>
      <c r="E292" t="s">
        <v>6447</v>
      </c>
      <c r="F292" t="s">
        <v>34</v>
      </c>
      <c r="G292" t="s">
        <v>34</v>
      </c>
      <c r="H292" s="2" t="str">
        <f t="shared" si="4"/>
        <v>Non Lead</v>
      </c>
      <c r="I292" t="s">
        <v>7817</v>
      </c>
      <c r="J292"/>
      <c r="K292">
        <v>2020</v>
      </c>
      <c r="L292" t="s">
        <v>37</v>
      </c>
      <c r="M292" t="s">
        <v>7818</v>
      </c>
      <c r="N292"/>
      <c r="O292"/>
      <c r="P292" t="s">
        <v>7819</v>
      </c>
      <c r="Q292" s="6"/>
      <c r="R292" s="6"/>
      <c r="S292" s="6"/>
      <c r="T292" s="6"/>
      <c r="U292" s="29"/>
    </row>
    <row r="293" spans="3:21" x14ac:dyDescent="0.25">
      <c r="C293" s="5"/>
      <c r="D293" t="s">
        <v>1252</v>
      </c>
      <c r="E293" t="s">
        <v>1253</v>
      </c>
      <c r="F293" t="s">
        <v>34</v>
      </c>
      <c r="G293" t="s">
        <v>34</v>
      </c>
      <c r="H293" s="2" t="str">
        <f t="shared" si="4"/>
        <v>Non Lead</v>
      </c>
      <c r="I293" t="s">
        <v>7817</v>
      </c>
      <c r="J293"/>
      <c r="K293">
        <v>2005</v>
      </c>
      <c r="L293" t="s">
        <v>37</v>
      </c>
      <c r="M293" t="s">
        <v>7818</v>
      </c>
      <c r="N293"/>
      <c r="O293"/>
      <c r="P293" t="s">
        <v>7819</v>
      </c>
      <c r="Q293" s="6"/>
      <c r="R293" s="6"/>
      <c r="S293" s="6"/>
      <c r="T293" s="6"/>
      <c r="U293" s="29"/>
    </row>
    <row r="294" spans="3:21" x14ac:dyDescent="0.25">
      <c r="C294" s="5"/>
      <c r="D294" t="s">
        <v>4876</v>
      </c>
      <c r="E294" t="s">
        <v>4877</v>
      </c>
      <c r="F294" t="s">
        <v>34</v>
      </c>
      <c r="G294" t="s">
        <v>34</v>
      </c>
      <c r="H294" s="2" t="str">
        <f t="shared" si="4"/>
        <v>Non Lead</v>
      </c>
      <c r="I294" t="s">
        <v>35</v>
      </c>
      <c r="J294"/>
      <c r="K294">
        <v>2006</v>
      </c>
      <c r="L294"/>
      <c r="M294" t="s">
        <v>7818</v>
      </c>
      <c r="N294"/>
      <c r="O294"/>
      <c r="P294" t="s">
        <v>7819</v>
      </c>
      <c r="Q294" s="6"/>
      <c r="R294" s="6"/>
      <c r="S294" s="6"/>
      <c r="T294" s="6"/>
      <c r="U294" s="29"/>
    </row>
    <row r="295" spans="3:21" x14ac:dyDescent="0.25">
      <c r="C295" s="5"/>
      <c r="D295" t="s">
        <v>229</v>
      </c>
      <c r="E295" t="s">
        <v>230</v>
      </c>
      <c r="F295" t="s">
        <v>34</v>
      </c>
      <c r="G295" t="s">
        <v>34</v>
      </c>
      <c r="H295" s="2" t="str">
        <f t="shared" si="4"/>
        <v>Non Lead</v>
      </c>
      <c r="I295" t="s">
        <v>35</v>
      </c>
      <c r="J295"/>
      <c r="K295">
        <v>1999</v>
      </c>
      <c r="L295"/>
      <c r="M295" t="s">
        <v>7818</v>
      </c>
      <c r="N295"/>
      <c r="O295"/>
      <c r="P295" t="s">
        <v>7819</v>
      </c>
      <c r="Q295" s="6"/>
      <c r="R295" s="6"/>
      <c r="S295" s="6"/>
      <c r="T295" s="6"/>
      <c r="U295" s="29"/>
    </row>
    <row r="296" spans="3:21" x14ac:dyDescent="0.25">
      <c r="C296" s="5"/>
      <c r="D296" t="s">
        <v>5579</v>
      </c>
      <c r="E296" t="s">
        <v>5580</v>
      </c>
      <c r="F296" t="s">
        <v>34</v>
      </c>
      <c r="G296" t="s">
        <v>34</v>
      </c>
      <c r="H296" s="2" t="str">
        <f t="shared" si="4"/>
        <v>Non Lead</v>
      </c>
      <c r="I296" t="s">
        <v>35</v>
      </c>
      <c r="J296"/>
      <c r="K296">
        <v>2004</v>
      </c>
      <c r="L296"/>
      <c r="M296" t="s">
        <v>7818</v>
      </c>
      <c r="N296"/>
      <c r="O296"/>
      <c r="P296"/>
      <c r="Q296" s="6"/>
      <c r="R296" s="6"/>
      <c r="S296" s="6"/>
      <c r="T296" s="6"/>
      <c r="U296" s="29"/>
    </row>
    <row r="297" spans="3:21" x14ac:dyDescent="0.25">
      <c r="C297" s="5"/>
      <c r="D297" t="s">
        <v>6048</v>
      </c>
      <c r="E297" t="s">
        <v>6049</v>
      </c>
      <c r="F297" t="s">
        <v>34</v>
      </c>
      <c r="G297" t="s">
        <v>34</v>
      </c>
      <c r="H297" s="2" t="str">
        <f t="shared" si="4"/>
        <v>Non Lead</v>
      </c>
      <c r="I297" t="s">
        <v>7817</v>
      </c>
      <c r="J297"/>
      <c r="K297">
        <v>2017</v>
      </c>
      <c r="L297" t="s">
        <v>37</v>
      </c>
      <c r="M297" t="s">
        <v>7818</v>
      </c>
      <c r="N297"/>
      <c r="O297"/>
      <c r="P297" t="s">
        <v>7819</v>
      </c>
      <c r="Q297" s="6"/>
      <c r="R297" s="6"/>
      <c r="S297" s="6"/>
      <c r="T297" s="6"/>
      <c r="U297" s="29"/>
    </row>
    <row r="298" spans="3:21" x14ac:dyDescent="0.25">
      <c r="C298" s="5"/>
      <c r="D298" t="s">
        <v>845</v>
      </c>
      <c r="E298" t="s">
        <v>846</v>
      </c>
      <c r="F298" t="s">
        <v>34</v>
      </c>
      <c r="G298" t="s">
        <v>34</v>
      </c>
      <c r="H298" s="2" t="str">
        <f t="shared" si="4"/>
        <v>Non Lead</v>
      </c>
      <c r="I298" t="s">
        <v>35</v>
      </c>
      <c r="J298"/>
      <c r="K298">
        <v>2004</v>
      </c>
      <c r="L298"/>
      <c r="M298" t="s">
        <v>7818</v>
      </c>
      <c r="N298"/>
      <c r="O298"/>
      <c r="P298" t="s">
        <v>7819</v>
      </c>
      <c r="Q298" s="6"/>
      <c r="R298" s="6"/>
      <c r="S298" s="6"/>
      <c r="T298" s="6"/>
      <c r="U298" s="29"/>
    </row>
    <row r="299" spans="3:21" x14ac:dyDescent="0.25">
      <c r="C299" s="5"/>
      <c r="D299" t="s">
        <v>684</v>
      </c>
      <c r="E299" t="s">
        <v>685</v>
      </c>
      <c r="F299" t="s">
        <v>34</v>
      </c>
      <c r="G299" t="s">
        <v>34</v>
      </c>
      <c r="H299" s="2" t="str">
        <f t="shared" si="4"/>
        <v>Non Lead</v>
      </c>
      <c r="I299" t="s">
        <v>35</v>
      </c>
      <c r="J299"/>
      <c r="K299">
        <v>1998</v>
      </c>
      <c r="L299"/>
      <c r="M299" t="s">
        <v>7818</v>
      </c>
      <c r="N299"/>
      <c r="O299"/>
      <c r="P299" t="s">
        <v>7819</v>
      </c>
      <c r="Q299" s="6"/>
      <c r="R299" s="6"/>
      <c r="S299" s="6"/>
      <c r="T299" s="6"/>
      <c r="U299" s="29"/>
    </row>
    <row r="300" spans="3:21" x14ac:dyDescent="0.25">
      <c r="C300" s="5"/>
      <c r="D300" t="s">
        <v>5217</v>
      </c>
      <c r="E300" t="s">
        <v>5218</v>
      </c>
      <c r="F300" t="s">
        <v>34</v>
      </c>
      <c r="G300" t="s">
        <v>34</v>
      </c>
      <c r="H300" s="2" t="str">
        <f t="shared" si="4"/>
        <v>Non Lead</v>
      </c>
      <c r="I300" t="s">
        <v>7817</v>
      </c>
      <c r="J300"/>
      <c r="K300">
        <v>2002</v>
      </c>
      <c r="L300" t="s">
        <v>37</v>
      </c>
      <c r="M300" t="s">
        <v>7818</v>
      </c>
      <c r="N300"/>
      <c r="O300"/>
      <c r="P300" t="s">
        <v>7819</v>
      </c>
      <c r="Q300" s="6"/>
      <c r="R300" s="6"/>
      <c r="S300" s="6"/>
      <c r="T300" s="6"/>
      <c r="U300" s="29"/>
    </row>
    <row r="301" spans="3:21" x14ac:dyDescent="0.25">
      <c r="C301" s="5"/>
      <c r="D301" t="s">
        <v>5285</v>
      </c>
      <c r="E301" t="s">
        <v>5286</v>
      </c>
      <c r="F301" t="s">
        <v>34</v>
      </c>
      <c r="G301" t="s">
        <v>34</v>
      </c>
      <c r="H301" s="2" t="str">
        <f t="shared" si="4"/>
        <v>Non Lead</v>
      </c>
      <c r="I301" t="s">
        <v>7817</v>
      </c>
      <c r="J301"/>
      <c r="K301">
        <v>2001</v>
      </c>
      <c r="L301" t="s">
        <v>37</v>
      </c>
      <c r="M301" t="s">
        <v>7818</v>
      </c>
      <c r="N301"/>
      <c r="O301"/>
      <c r="P301" t="s">
        <v>7819</v>
      </c>
      <c r="Q301" s="6"/>
      <c r="R301" s="6"/>
      <c r="S301" s="6"/>
      <c r="T301" s="6"/>
      <c r="U301" s="29"/>
    </row>
    <row r="302" spans="3:21" x14ac:dyDescent="0.25">
      <c r="C302" s="5"/>
      <c r="D302" t="s">
        <v>243</v>
      </c>
      <c r="E302" t="s">
        <v>244</v>
      </c>
      <c r="F302" t="s">
        <v>34</v>
      </c>
      <c r="G302" t="s">
        <v>34</v>
      </c>
      <c r="H302" s="2" t="str">
        <f t="shared" si="4"/>
        <v>Non Lead</v>
      </c>
      <c r="I302" t="s">
        <v>35</v>
      </c>
      <c r="J302"/>
      <c r="K302">
        <v>1994</v>
      </c>
      <c r="L302"/>
      <c r="M302" t="s">
        <v>7818</v>
      </c>
      <c r="N302"/>
      <c r="O302"/>
      <c r="P302" t="s">
        <v>7819</v>
      </c>
      <c r="Q302" s="6"/>
      <c r="R302" s="6"/>
      <c r="S302" s="6"/>
      <c r="T302" s="6"/>
      <c r="U302" s="29"/>
    </row>
    <row r="303" spans="3:21" x14ac:dyDescent="0.25">
      <c r="C303" s="5"/>
      <c r="D303" t="s">
        <v>223</v>
      </c>
      <c r="E303" t="s">
        <v>224</v>
      </c>
      <c r="F303" t="s">
        <v>34</v>
      </c>
      <c r="G303" t="s">
        <v>34</v>
      </c>
      <c r="H303" s="2" t="str">
        <f t="shared" si="4"/>
        <v>Non Lead</v>
      </c>
      <c r="I303" t="s">
        <v>35</v>
      </c>
      <c r="J303"/>
      <c r="K303">
        <v>2003</v>
      </c>
      <c r="L303"/>
      <c r="M303" t="s">
        <v>7818</v>
      </c>
      <c r="N303"/>
      <c r="O303"/>
      <c r="P303" t="s">
        <v>7819</v>
      </c>
      <c r="Q303" s="6"/>
      <c r="R303" s="6"/>
      <c r="S303" s="6"/>
      <c r="T303" s="6"/>
      <c r="U303" s="29"/>
    </row>
    <row r="304" spans="3:21" x14ac:dyDescent="0.25">
      <c r="C304" s="5"/>
      <c r="D304" t="s">
        <v>1097</v>
      </c>
      <c r="E304" t="s">
        <v>1098</v>
      </c>
      <c r="F304" t="s">
        <v>34</v>
      </c>
      <c r="G304" t="s">
        <v>34</v>
      </c>
      <c r="H304" s="2" t="str">
        <f t="shared" si="4"/>
        <v>Non Lead</v>
      </c>
      <c r="I304" t="s">
        <v>35</v>
      </c>
      <c r="J304"/>
      <c r="K304">
        <v>1994</v>
      </c>
      <c r="L304"/>
      <c r="M304" t="s">
        <v>7818</v>
      </c>
      <c r="N304"/>
      <c r="O304"/>
      <c r="P304" t="s">
        <v>7819</v>
      </c>
      <c r="Q304" s="6"/>
      <c r="R304" s="6"/>
      <c r="S304" s="6"/>
      <c r="T304" s="6"/>
      <c r="U304" s="29"/>
    </row>
    <row r="305" spans="3:21" x14ac:dyDescent="0.25">
      <c r="C305" s="5"/>
      <c r="D305" t="s">
        <v>3617</v>
      </c>
      <c r="E305" t="s">
        <v>3618</v>
      </c>
      <c r="F305" t="s">
        <v>34</v>
      </c>
      <c r="G305" t="s">
        <v>34</v>
      </c>
      <c r="H305" s="2" t="str">
        <f t="shared" si="4"/>
        <v>Non Lead</v>
      </c>
      <c r="I305" t="s">
        <v>7817</v>
      </c>
      <c r="J305"/>
      <c r="K305">
        <v>2018</v>
      </c>
      <c r="L305" t="s">
        <v>37</v>
      </c>
      <c r="M305" t="s">
        <v>7818</v>
      </c>
      <c r="N305"/>
      <c r="O305"/>
      <c r="P305" t="s">
        <v>7819</v>
      </c>
      <c r="Q305" s="6"/>
      <c r="R305" s="6"/>
      <c r="S305" s="6"/>
      <c r="T305" s="6"/>
      <c r="U305" s="29"/>
    </row>
    <row r="306" spans="3:21" x14ac:dyDescent="0.25">
      <c r="C306" s="5"/>
      <c r="D306" t="s">
        <v>4317</v>
      </c>
      <c r="E306" t="s">
        <v>4318</v>
      </c>
      <c r="F306" t="s">
        <v>34</v>
      </c>
      <c r="G306" t="s">
        <v>34</v>
      </c>
      <c r="H306" s="2" t="str">
        <f t="shared" si="4"/>
        <v>Non Lead</v>
      </c>
      <c r="I306" t="s">
        <v>7817</v>
      </c>
      <c r="J306"/>
      <c r="K306">
        <v>2004</v>
      </c>
      <c r="L306" t="s">
        <v>37</v>
      </c>
      <c r="M306" t="s">
        <v>7818</v>
      </c>
      <c r="N306"/>
      <c r="O306"/>
      <c r="P306" t="s">
        <v>7819</v>
      </c>
      <c r="Q306" s="6"/>
      <c r="R306" s="6"/>
      <c r="S306" s="6"/>
      <c r="T306" s="6"/>
      <c r="U306" s="29"/>
    </row>
    <row r="307" spans="3:21" x14ac:dyDescent="0.25">
      <c r="C307" s="5"/>
      <c r="D307" t="s">
        <v>2211</v>
      </c>
      <c r="E307" t="s">
        <v>2212</v>
      </c>
      <c r="F307" t="s">
        <v>34</v>
      </c>
      <c r="G307" t="s">
        <v>34</v>
      </c>
      <c r="H307" s="2" t="str">
        <f t="shared" si="4"/>
        <v>Non Lead</v>
      </c>
      <c r="I307" t="s">
        <v>7817</v>
      </c>
      <c r="J307"/>
      <c r="K307">
        <v>1994</v>
      </c>
      <c r="L307" t="s">
        <v>37</v>
      </c>
      <c r="M307" t="s">
        <v>7818</v>
      </c>
      <c r="N307"/>
      <c r="O307"/>
      <c r="P307" t="s">
        <v>7819</v>
      </c>
      <c r="Q307" s="6"/>
      <c r="R307" s="6"/>
      <c r="S307" s="6"/>
      <c r="T307" s="6"/>
      <c r="U307" s="29"/>
    </row>
    <row r="308" spans="3:21" x14ac:dyDescent="0.25">
      <c r="C308" s="5"/>
      <c r="D308" t="s">
        <v>1551</v>
      </c>
      <c r="E308" t="s">
        <v>1552</v>
      </c>
      <c r="F308" t="s">
        <v>34</v>
      </c>
      <c r="G308" t="s">
        <v>34</v>
      </c>
      <c r="H308" s="2" t="str">
        <f t="shared" si="4"/>
        <v>Non Lead</v>
      </c>
      <c r="I308" t="s">
        <v>35</v>
      </c>
      <c r="J308"/>
      <c r="K308">
        <v>2014</v>
      </c>
      <c r="L308"/>
      <c r="M308" t="s">
        <v>7818</v>
      </c>
      <c r="N308"/>
      <c r="O308"/>
      <c r="P308" t="s">
        <v>7819</v>
      </c>
      <c r="Q308" s="6"/>
      <c r="R308" s="6"/>
      <c r="S308" s="6"/>
      <c r="T308" s="6"/>
      <c r="U308" s="29"/>
    </row>
    <row r="309" spans="3:21" x14ac:dyDescent="0.25">
      <c r="C309" s="5"/>
      <c r="D309" t="s">
        <v>7112</v>
      </c>
      <c r="E309" t="s">
        <v>7113</v>
      </c>
      <c r="F309" t="s">
        <v>34</v>
      </c>
      <c r="G309" t="s">
        <v>34</v>
      </c>
      <c r="H309" s="2" t="str">
        <f t="shared" si="4"/>
        <v>Non Lead</v>
      </c>
      <c r="I309" t="s">
        <v>7817</v>
      </c>
      <c r="J309"/>
      <c r="K309">
        <v>2021</v>
      </c>
      <c r="L309" t="s">
        <v>37</v>
      </c>
      <c r="M309" t="s">
        <v>7818</v>
      </c>
      <c r="N309"/>
      <c r="O309"/>
      <c r="P309" t="s">
        <v>7825</v>
      </c>
      <c r="Q309" s="6"/>
      <c r="R309" s="6"/>
      <c r="S309" s="6"/>
      <c r="T309" s="6"/>
      <c r="U309" s="29"/>
    </row>
    <row r="310" spans="3:21" x14ac:dyDescent="0.25">
      <c r="C310" s="5"/>
      <c r="D310" t="s">
        <v>3194</v>
      </c>
      <c r="E310" t="s">
        <v>3195</v>
      </c>
      <c r="F310" t="s">
        <v>34</v>
      </c>
      <c r="G310" t="s">
        <v>34</v>
      </c>
      <c r="H310" s="2" t="str">
        <f t="shared" si="4"/>
        <v>Non Lead</v>
      </c>
      <c r="I310" t="s">
        <v>7817</v>
      </c>
      <c r="J310"/>
      <c r="K310">
        <v>2017</v>
      </c>
      <c r="L310" t="s">
        <v>37</v>
      </c>
      <c r="M310" t="s">
        <v>7818</v>
      </c>
      <c r="N310"/>
      <c r="O310"/>
      <c r="P310" t="s">
        <v>7819</v>
      </c>
      <c r="Q310" s="6"/>
      <c r="R310" s="6"/>
      <c r="S310" s="6"/>
      <c r="T310" s="6"/>
      <c r="U310" s="29"/>
    </row>
    <row r="311" spans="3:21" x14ac:dyDescent="0.25">
      <c r="C311" s="5"/>
      <c r="D311" t="s">
        <v>3394</v>
      </c>
      <c r="E311" t="s">
        <v>3395</v>
      </c>
      <c r="F311" t="s">
        <v>34</v>
      </c>
      <c r="G311" t="s">
        <v>34</v>
      </c>
      <c r="H311" s="2" t="str">
        <f t="shared" si="4"/>
        <v>Non Lead</v>
      </c>
      <c r="I311" t="s">
        <v>7817</v>
      </c>
      <c r="J311"/>
      <c r="K311">
        <v>2015</v>
      </c>
      <c r="L311" t="s">
        <v>37</v>
      </c>
      <c r="M311" t="s">
        <v>7818</v>
      </c>
      <c r="N311"/>
      <c r="O311"/>
      <c r="P311" t="s">
        <v>7819</v>
      </c>
      <c r="Q311" s="6"/>
      <c r="R311" s="6"/>
      <c r="S311" s="6"/>
      <c r="T311" s="6"/>
      <c r="U311" s="29"/>
    </row>
    <row r="312" spans="3:21" x14ac:dyDescent="0.25">
      <c r="C312" s="5"/>
      <c r="D312" t="s">
        <v>5567</v>
      </c>
      <c r="E312" t="s">
        <v>5568</v>
      </c>
      <c r="F312" t="s">
        <v>34</v>
      </c>
      <c r="G312" t="s">
        <v>34</v>
      </c>
      <c r="H312" s="2" t="str">
        <f t="shared" si="4"/>
        <v>Non Lead</v>
      </c>
      <c r="I312" t="s">
        <v>35</v>
      </c>
      <c r="J312"/>
      <c r="K312">
        <v>2010</v>
      </c>
      <c r="L312"/>
      <c r="M312" t="s">
        <v>7818</v>
      </c>
      <c r="N312"/>
      <c r="O312"/>
      <c r="P312" t="s">
        <v>7819</v>
      </c>
      <c r="Q312" s="6"/>
      <c r="R312" s="6"/>
      <c r="S312" s="6"/>
      <c r="T312" s="6"/>
      <c r="U312" s="29"/>
    </row>
    <row r="313" spans="3:21" x14ac:dyDescent="0.25">
      <c r="C313" s="5"/>
      <c r="D313" t="s">
        <v>89</v>
      </c>
      <c r="E313" t="s">
        <v>90</v>
      </c>
      <c r="F313" t="s">
        <v>34</v>
      </c>
      <c r="G313" t="s">
        <v>34</v>
      </c>
      <c r="H313" s="2" t="str">
        <f t="shared" si="4"/>
        <v>Non Lead</v>
      </c>
      <c r="I313" t="s">
        <v>7817</v>
      </c>
      <c r="J313"/>
      <c r="K313">
        <v>2003</v>
      </c>
      <c r="L313" t="s">
        <v>37</v>
      </c>
      <c r="M313" t="s">
        <v>7818</v>
      </c>
      <c r="N313"/>
      <c r="O313"/>
      <c r="P313" t="s">
        <v>7838</v>
      </c>
      <c r="Q313" s="6"/>
      <c r="R313" s="6"/>
      <c r="S313" s="6"/>
      <c r="T313" s="6"/>
      <c r="U313" s="29"/>
    </row>
    <row r="314" spans="3:21" x14ac:dyDescent="0.25">
      <c r="C314" s="5"/>
      <c r="D314" t="s">
        <v>638</v>
      </c>
      <c r="E314" t="s">
        <v>639</v>
      </c>
      <c r="F314" t="s">
        <v>34</v>
      </c>
      <c r="G314" t="s">
        <v>34</v>
      </c>
      <c r="H314" s="2" t="str">
        <f t="shared" si="4"/>
        <v>Non Lead</v>
      </c>
      <c r="I314" t="s">
        <v>35</v>
      </c>
      <c r="J314"/>
      <c r="K314">
        <v>1996</v>
      </c>
      <c r="L314"/>
      <c r="M314" t="s">
        <v>7818</v>
      </c>
      <c r="N314"/>
      <c r="O314"/>
      <c r="P314" t="s">
        <v>7819</v>
      </c>
      <c r="Q314" s="6"/>
      <c r="R314" s="6"/>
      <c r="S314" s="6"/>
      <c r="T314" s="6"/>
      <c r="U314" s="29"/>
    </row>
    <row r="315" spans="3:21" x14ac:dyDescent="0.25">
      <c r="C315" s="5"/>
      <c r="D315" t="s">
        <v>3130</v>
      </c>
      <c r="E315" t="s">
        <v>3131</v>
      </c>
      <c r="F315" t="s">
        <v>34</v>
      </c>
      <c r="G315" t="s">
        <v>34</v>
      </c>
      <c r="H315" s="2" t="str">
        <f t="shared" si="4"/>
        <v>Non Lead</v>
      </c>
      <c r="I315" t="s">
        <v>7817</v>
      </c>
      <c r="J315"/>
      <c r="K315"/>
      <c r="L315" t="s">
        <v>37</v>
      </c>
      <c r="M315"/>
      <c r="N315"/>
      <c r="O315"/>
      <c r="P315"/>
      <c r="Q315" s="6"/>
      <c r="R315" s="6"/>
      <c r="S315" s="6"/>
      <c r="T315" s="6"/>
      <c r="U315" s="29"/>
    </row>
    <row r="316" spans="3:21" x14ac:dyDescent="0.25">
      <c r="C316" s="5"/>
      <c r="D316" t="s">
        <v>1609</v>
      </c>
      <c r="E316" t="s">
        <v>1610</v>
      </c>
      <c r="F316" t="s">
        <v>51</v>
      </c>
      <c r="G316" t="s">
        <v>51</v>
      </c>
      <c r="H316" s="2" t="str">
        <f t="shared" si="4"/>
        <v>Unknown</v>
      </c>
      <c r="I316"/>
      <c r="J316"/>
      <c r="K316">
        <v>1970</v>
      </c>
      <c r="L316"/>
      <c r="M316" t="s">
        <v>7818</v>
      </c>
      <c r="N316"/>
      <c r="O316"/>
      <c r="P316" t="s">
        <v>7819</v>
      </c>
      <c r="Q316" s="6"/>
      <c r="R316" s="6"/>
      <c r="S316" s="6"/>
      <c r="T316" s="6"/>
      <c r="U316" s="29"/>
    </row>
    <row r="317" spans="3:21" x14ac:dyDescent="0.25">
      <c r="C317" s="5"/>
      <c r="D317" t="s">
        <v>2215</v>
      </c>
      <c r="E317" t="s">
        <v>2216</v>
      </c>
      <c r="F317" t="s">
        <v>34</v>
      </c>
      <c r="G317" t="s">
        <v>34</v>
      </c>
      <c r="H317" s="2" t="str">
        <f t="shared" si="4"/>
        <v>Non Lead</v>
      </c>
      <c r="I317" t="s">
        <v>7817</v>
      </c>
      <c r="J317"/>
      <c r="K317">
        <v>1994</v>
      </c>
      <c r="L317" t="s">
        <v>37</v>
      </c>
      <c r="M317" t="s">
        <v>7818</v>
      </c>
      <c r="N317"/>
      <c r="O317"/>
      <c r="P317" t="s">
        <v>7819</v>
      </c>
      <c r="Q317" s="6"/>
      <c r="R317" s="6"/>
      <c r="S317" s="6"/>
      <c r="T317" s="6"/>
      <c r="U317" s="29"/>
    </row>
    <row r="318" spans="3:21" x14ac:dyDescent="0.25">
      <c r="C318" s="5"/>
      <c r="D318" t="s">
        <v>2514</v>
      </c>
      <c r="E318" t="s">
        <v>2515</v>
      </c>
      <c r="F318" t="s">
        <v>51</v>
      </c>
      <c r="G318" t="s">
        <v>51</v>
      </c>
      <c r="H318" s="2" t="str">
        <f t="shared" si="4"/>
        <v>Unknown</v>
      </c>
      <c r="I318"/>
      <c r="J318"/>
      <c r="K318">
        <v>1950</v>
      </c>
      <c r="L318"/>
      <c r="M318" t="s">
        <v>7818</v>
      </c>
      <c r="N318"/>
      <c r="O318"/>
      <c r="P318" t="s">
        <v>7840</v>
      </c>
      <c r="Q318" s="6"/>
      <c r="R318" s="6"/>
      <c r="S318" s="6"/>
      <c r="T318" s="6"/>
      <c r="U318" s="29"/>
    </row>
    <row r="319" spans="3:21" x14ac:dyDescent="0.25">
      <c r="C319" s="5"/>
      <c r="D319" t="s">
        <v>7664</v>
      </c>
      <c r="E319" t="s">
        <v>7665</v>
      </c>
      <c r="F319" t="s">
        <v>34</v>
      </c>
      <c r="G319" t="s">
        <v>34</v>
      </c>
      <c r="H319" s="2" t="str">
        <f t="shared" si="4"/>
        <v>Non Lead</v>
      </c>
      <c r="I319" t="s">
        <v>7817</v>
      </c>
      <c r="J319"/>
      <c r="K319">
        <v>2006</v>
      </c>
      <c r="L319" t="s">
        <v>37</v>
      </c>
      <c r="M319" t="s">
        <v>7818</v>
      </c>
      <c r="N319"/>
      <c r="O319"/>
      <c r="P319" t="s">
        <v>7837</v>
      </c>
      <c r="Q319" s="6"/>
      <c r="R319" s="6"/>
      <c r="S319" s="6"/>
      <c r="T319" s="6"/>
      <c r="U319" s="29"/>
    </row>
    <row r="320" spans="3:21" x14ac:dyDescent="0.25">
      <c r="C320" s="5"/>
      <c r="D320" t="s">
        <v>7712</v>
      </c>
      <c r="E320" t="s">
        <v>7713</v>
      </c>
      <c r="F320" t="s">
        <v>34</v>
      </c>
      <c r="G320" t="s">
        <v>34</v>
      </c>
      <c r="H320" s="2" t="str">
        <f t="shared" si="4"/>
        <v>Non Lead</v>
      </c>
      <c r="I320" t="s">
        <v>7817</v>
      </c>
      <c r="J320"/>
      <c r="K320">
        <v>2006</v>
      </c>
      <c r="L320" t="s">
        <v>37</v>
      </c>
      <c r="M320" t="s">
        <v>7818</v>
      </c>
      <c r="N320"/>
      <c r="O320"/>
      <c r="P320" t="s">
        <v>7837</v>
      </c>
      <c r="Q320" s="6"/>
      <c r="R320" s="6"/>
      <c r="S320" s="6"/>
      <c r="T320" s="6"/>
      <c r="U320" s="29"/>
    </row>
    <row r="321" spans="3:21" x14ac:dyDescent="0.25">
      <c r="C321" s="5"/>
      <c r="D321" t="s">
        <v>7666</v>
      </c>
      <c r="E321" t="s">
        <v>7667</v>
      </c>
      <c r="F321" t="s">
        <v>34</v>
      </c>
      <c r="G321" t="s">
        <v>34</v>
      </c>
      <c r="H321" s="2" t="str">
        <f t="shared" si="4"/>
        <v>Non Lead</v>
      </c>
      <c r="I321" t="s">
        <v>7817</v>
      </c>
      <c r="J321"/>
      <c r="K321">
        <v>2006</v>
      </c>
      <c r="L321" t="s">
        <v>37</v>
      </c>
      <c r="M321" t="s">
        <v>7818</v>
      </c>
      <c r="N321"/>
      <c r="O321"/>
      <c r="P321" t="s">
        <v>7837</v>
      </c>
      <c r="Q321" s="6"/>
      <c r="R321" s="6"/>
      <c r="S321" s="6"/>
      <c r="T321" s="6"/>
      <c r="U321" s="29"/>
    </row>
    <row r="322" spans="3:21" x14ac:dyDescent="0.25">
      <c r="C322" s="5"/>
      <c r="D322" t="s">
        <v>7714</v>
      </c>
      <c r="E322" t="s">
        <v>7715</v>
      </c>
      <c r="F322" t="s">
        <v>34</v>
      </c>
      <c r="G322" t="s">
        <v>34</v>
      </c>
      <c r="H322" s="2" t="str">
        <f t="shared" si="4"/>
        <v>Non Lead</v>
      </c>
      <c r="I322" t="s">
        <v>7817</v>
      </c>
      <c r="J322"/>
      <c r="K322">
        <v>2006</v>
      </c>
      <c r="L322" t="s">
        <v>37</v>
      </c>
      <c r="M322" t="s">
        <v>7818</v>
      </c>
      <c r="N322"/>
      <c r="O322"/>
      <c r="P322" t="s">
        <v>7837</v>
      </c>
      <c r="Q322" s="6"/>
      <c r="R322" s="6"/>
      <c r="S322" s="6"/>
      <c r="T322" s="6"/>
      <c r="U322" s="29"/>
    </row>
    <row r="323" spans="3:21" x14ac:dyDescent="0.25">
      <c r="C323" s="5"/>
      <c r="D323" t="s">
        <v>7668</v>
      </c>
      <c r="E323" t="s">
        <v>7669</v>
      </c>
      <c r="F323" t="s">
        <v>34</v>
      </c>
      <c r="G323" t="s">
        <v>34</v>
      </c>
      <c r="H323" s="2" t="str">
        <f t="shared" ref="H323:H386" si="5">IF(F323="Lead",F323,IF(G323="Lead",G323,IF(F323="Unknown",F323,IF(G323="Unknown",G323,IF(G323="Galvanized Requiring Replacement",G323,IF(F323="NA",G323,IF(G323="NA",F323,IF(AND(F323="Non Lead",G323="Non Lead"),"Non Lead","")
)))))))</f>
        <v>Non Lead</v>
      </c>
      <c r="I323" t="s">
        <v>7817</v>
      </c>
      <c r="J323"/>
      <c r="K323">
        <v>2006</v>
      </c>
      <c r="L323" t="s">
        <v>37</v>
      </c>
      <c r="M323" t="s">
        <v>7818</v>
      </c>
      <c r="N323"/>
      <c r="O323"/>
      <c r="P323" t="s">
        <v>7837</v>
      </c>
      <c r="Q323" s="6"/>
      <c r="R323" s="6"/>
      <c r="S323" s="6"/>
      <c r="T323" s="6"/>
      <c r="U323" s="29"/>
    </row>
    <row r="324" spans="3:21" x14ac:dyDescent="0.25">
      <c r="C324" s="5"/>
      <c r="D324" t="s">
        <v>7716</v>
      </c>
      <c r="E324" t="s">
        <v>7717</v>
      </c>
      <c r="F324" t="s">
        <v>34</v>
      </c>
      <c r="G324" t="s">
        <v>34</v>
      </c>
      <c r="H324" s="2" t="str">
        <f t="shared" si="5"/>
        <v>Non Lead</v>
      </c>
      <c r="I324" t="s">
        <v>7817</v>
      </c>
      <c r="J324"/>
      <c r="K324">
        <v>2006</v>
      </c>
      <c r="L324" t="s">
        <v>37</v>
      </c>
      <c r="M324" t="s">
        <v>7818</v>
      </c>
      <c r="N324"/>
      <c r="O324"/>
      <c r="P324" t="s">
        <v>7837</v>
      </c>
      <c r="Q324" s="6"/>
      <c r="R324" s="6"/>
      <c r="S324" s="6"/>
      <c r="T324" s="6"/>
      <c r="U324" s="29"/>
    </row>
    <row r="325" spans="3:21" x14ac:dyDescent="0.25">
      <c r="C325" s="5"/>
      <c r="D325" t="s">
        <v>7718</v>
      </c>
      <c r="E325" t="s">
        <v>7719</v>
      </c>
      <c r="F325" t="s">
        <v>34</v>
      </c>
      <c r="G325" t="s">
        <v>34</v>
      </c>
      <c r="H325" s="2" t="str">
        <f t="shared" si="5"/>
        <v>Non Lead</v>
      </c>
      <c r="I325" t="s">
        <v>7817</v>
      </c>
      <c r="J325"/>
      <c r="K325">
        <v>2006</v>
      </c>
      <c r="L325" t="s">
        <v>37</v>
      </c>
      <c r="M325" t="s">
        <v>7818</v>
      </c>
      <c r="N325"/>
      <c r="O325"/>
      <c r="P325" t="s">
        <v>7837</v>
      </c>
      <c r="Q325" s="6"/>
      <c r="R325" s="6"/>
      <c r="S325" s="6"/>
      <c r="T325" s="6"/>
      <c r="U325" s="29"/>
    </row>
    <row r="326" spans="3:21" x14ac:dyDescent="0.25">
      <c r="C326" s="5"/>
      <c r="D326" t="s">
        <v>7060</v>
      </c>
      <c r="E326" t="s">
        <v>7061</v>
      </c>
      <c r="F326" t="s">
        <v>34</v>
      </c>
      <c r="G326" t="s">
        <v>34</v>
      </c>
      <c r="H326" s="2" t="str">
        <f t="shared" si="5"/>
        <v>Non Lead</v>
      </c>
      <c r="I326" t="s">
        <v>7817</v>
      </c>
      <c r="J326"/>
      <c r="K326">
        <v>2022</v>
      </c>
      <c r="L326" t="s">
        <v>37</v>
      </c>
      <c r="M326" t="s">
        <v>7818</v>
      </c>
      <c r="N326"/>
      <c r="O326"/>
      <c r="P326" t="s">
        <v>7819</v>
      </c>
      <c r="Q326" s="6"/>
      <c r="R326" s="6"/>
      <c r="S326" s="6"/>
      <c r="T326" s="6"/>
      <c r="U326" s="29"/>
    </row>
    <row r="327" spans="3:21" x14ac:dyDescent="0.25">
      <c r="C327" s="5"/>
      <c r="D327" t="s">
        <v>2710</v>
      </c>
      <c r="E327" t="s">
        <v>2711</v>
      </c>
      <c r="F327" t="s">
        <v>34</v>
      </c>
      <c r="G327" t="s">
        <v>34</v>
      </c>
      <c r="H327" s="2" t="str">
        <f t="shared" si="5"/>
        <v>Non Lead</v>
      </c>
      <c r="I327" t="s">
        <v>35</v>
      </c>
      <c r="J327"/>
      <c r="K327">
        <v>2006</v>
      </c>
      <c r="L327"/>
      <c r="M327" t="s">
        <v>7818</v>
      </c>
      <c r="N327"/>
      <c r="O327"/>
      <c r="P327" t="s">
        <v>7819</v>
      </c>
      <c r="Q327" s="6"/>
      <c r="R327" s="6"/>
      <c r="S327" s="6"/>
      <c r="T327" s="6"/>
      <c r="U327" s="29"/>
    </row>
    <row r="328" spans="3:21" x14ac:dyDescent="0.25">
      <c r="C328" s="5"/>
      <c r="D328" t="s">
        <v>3615</v>
      </c>
      <c r="E328" t="s">
        <v>3616</v>
      </c>
      <c r="F328" t="s">
        <v>34</v>
      </c>
      <c r="G328" t="s">
        <v>34</v>
      </c>
      <c r="H328" s="2" t="str">
        <f t="shared" si="5"/>
        <v>Non Lead</v>
      </c>
      <c r="I328" t="s">
        <v>7817</v>
      </c>
      <c r="J328"/>
      <c r="K328">
        <v>2006</v>
      </c>
      <c r="L328" t="s">
        <v>37</v>
      </c>
      <c r="M328" t="s">
        <v>7818</v>
      </c>
      <c r="N328"/>
      <c r="O328"/>
      <c r="P328" t="s">
        <v>7837</v>
      </c>
      <c r="Q328" s="6"/>
      <c r="R328" s="6"/>
      <c r="S328" s="6"/>
      <c r="T328" s="6"/>
      <c r="U328" s="29"/>
    </row>
    <row r="329" spans="3:21" x14ac:dyDescent="0.25">
      <c r="C329" s="5"/>
      <c r="D329" t="s">
        <v>2498</v>
      </c>
      <c r="E329" t="s">
        <v>2499</v>
      </c>
      <c r="F329" t="s">
        <v>51</v>
      </c>
      <c r="G329" t="s">
        <v>51</v>
      </c>
      <c r="H329" s="2" t="str">
        <f t="shared" si="5"/>
        <v>Unknown</v>
      </c>
      <c r="I329"/>
      <c r="J329"/>
      <c r="K329"/>
      <c r="L329"/>
      <c r="M329" t="s">
        <v>7818</v>
      </c>
      <c r="N329"/>
      <c r="O329"/>
      <c r="P329" t="s">
        <v>7841</v>
      </c>
      <c r="Q329" s="6"/>
      <c r="R329" s="6"/>
      <c r="S329" s="6"/>
      <c r="T329" s="6"/>
      <c r="U329" s="29"/>
    </row>
    <row r="330" spans="3:21" x14ac:dyDescent="0.25">
      <c r="C330" s="5"/>
      <c r="D330" t="s">
        <v>909</v>
      </c>
      <c r="E330" t="s">
        <v>910</v>
      </c>
      <c r="F330" t="s">
        <v>34</v>
      </c>
      <c r="G330" t="s">
        <v>34</v>
      </c>
      <c r="H330" s="2" t="str">
        <f t="shared" si="5"/>
        <v>Non Lead</v>
      </c>
      <c r="I330" t="s">
        <v>35</v>
      </c>
      <c r="J330"/>
      <c r="K330">
        <v>1994</v>
      </c>
      <c r="L330"/>
      <c r="M330" t="s">
        <v>7818</v>
      </c>
      <c r="N330"/>
      <c r="O330"/>
      <c r="P330" t="s">
        <v>7819</v>
      </c>
      <c r="Q330" s="6"/>
      <c r="R330" s="6"/>
      <c r="S330" s="6"/>
      <c r="T330" s="6"/>
      <c r="U330" s="29"/>
    </row>
    <row r="331" spans="3:21" x14ac:dyDescent="0.25">
      <c r="C331" s="5"/>
      <c r="D331" t="s">
        <v>1005</v>
      </c>
      <c r="E331" t="s">
        <v>1006</v>
      </c>
      <c r="F331" t="s">
        <v>34</v>
      </c>
      <c r="G331" t="s">
        <v>34</v>
      </c>
      <c r="H331" s="2" t="str">
        <f t="shared" si="5"/>
        <v>Non Lead</v>
      </c>
      <c r="I331" t="s">
        <v>35</v>
      </c>
      <c r="J331"/>
      <c r="K331">
        <v>2020</v>
      </c>
      <c r="L331"/>
      <c r="M331" t="s">
        <v>7818</v>
      </c>
      <c r="N331"/>
      <c r="O331"/>
      <c r="P331" t="s">
        <v>7819</v>
      </c>
      <c r="Q331" s="6"/>
      <c r="R331" s="6"/>
      <c r="S331" s="6"/>
      <c r="T331" s="6"/>
      <c r="U331" s="29"/>
    </row>
    <row r="332" spans="3:21" x14ac:dyDescent="0.25">
      <c r="C332" s="5"/>
      <c r="D332" t="s">
        <v>3280</v>
      </c>
      <c r="E332" t="s">
        <v>3281</v>
      </c>
      <c r="F332" t="s">
        <v>34</v>
      </c>
      <c r="G332" t="s">
        <v>34</v>
      </c>
      <c r="H332" s="2" t="str">
        <f t="shared" si="5"/>
        <v>Non Lead</v>
      </c>
      <c r="I332" t="s">
        <v>7817</v>
      </c>
      <c r="J332"/>
      <c r="K332">
        <v>2007</v>
      </c>
      <c r="L332" t="s">
        <v>37</v>
      </c>
      <c r="M332" t="s">
        <v>7818</v>
      </c>
      <c r="N332"/>
      <c r="O332"/>
      <c r="P332" t="s">
        <v>7823</v>
      </c>
      <c r="Q332" s="6"/>
      <c r="R332" s="6"/>
      <c r="S332" s="6"/>
      <c r="T332" s="6"/>
      <c r="U332" s="29"/>
    </row>
    <row r="333" spans="3:21" x14ac:dyDescent="0.25">
      <c r="C333" s="5"/>
      <c r="D333" t="s">
        <v>3188</v>
      </c>
      <c r="E333" t="s">
        <v>3189</v>
      </c>
      <c r="F333" t="s">
        <v>34</v>
      </c>
      <c r="G333" t="s">
        <v>34</v>
      </c>
      <c r="H333" s="2" t="str">
        <f t="shared" si="5"/>
        <v>Non Lead</v>
      </c>
      <c r="I333" t="s">
        <v>7817</v>
      </c>
      <c r="J333"/>
      <c r="K333">
        <v>2015</v>
      </c>
      <c r="L333" t="s">
        <v>37</v>
      </c>
      <c r="M333" t="s">
        <v>7818</v>
      </c>
      <c r="N333"/>
      <c r="O333"/>
      <c r="P333" t="s">
        <v>7823</v>
      </c>
      <c r="Q333" s="6"/>
      <c r="R333" s="6"/>
      <c r="S333" s="6"/>
      <c r="T333" s="6"/>
      <c r="U333" s="29"/>
    </row>
    <row r="334" spans="3:21" x14ac:dyDescent="0.25">
      <c r="C334" s="5"/>
      <c r="D334" t="s">
        <v>447</v>
      </c>
      <c r="E334" t="s">
        <v>448</v>
      </c>
      <c r="F334" t="s">
        <v>34</v>
      </c>
      <c r="G334" t="s">
        <v>34</v>
      </c>
      <c r="H334" s="2" t="str">
        <f t="shared" si="5"/>
        <v>Non Lead</v>
      </c>
      <c r="I334" t="s">
        <v>35</v>
      </c>
      <c r="J334"/>
      <c r="K334">
        <v>2018</v>
      </c>
      <c r="L334"/>
      <c r="M334" t="s">
        <v>7818</v>
      </c>
      <c r="N334"/>
      <c r="O334"/>
      <c r="P334" t="s">
        <v>7835</v>
      </c>
      <c r="Q334" s="6"/>
      <c r="R334" s="6"/>
      <c r="S334" s="6"/>
      <c r="T334" s="6"/>
      <c r="U334" s="29"/>
    </row>
    <row r="335" spans="3:21" x14ac:dyDescent="0.25">
      <c r="C335" s="5"/>
      <c r="D335" t="s">
        <v>4411</v>
      </c>
      <c r="E335" t="s">
        <v>4412</v>
      </c>
      <c r="F335" t="s">
        <v>34</v>
      </c>
      <c r="G335" t="s">
        <v>34</v>
      </c>
      <c r="H335" s="2" t="str">
        <f t="shared" si="5"/>
        <v>Non Lead</v>
      </c>
      <c r="I335" t="s">
        <v>35</v>
      </c>
      <c r="J335"/>
      <c r="K335">
        <v>2017</v>
      </c>
      <c r="L335"/>
      <c r="M335" t="s">
        <v>7818</v>
      </c>
      <c r="N335"/>
      <c r="O335"/>
      <c r="P335" t="s">
        <v>7819</v>
      </c>
      <c r="Q335" s="6"/>
      <c r="R335" s="6"/>
      <c r="S335" s="6"/>
      <c r="T335" s="6"/>
      <c r="U335" s="29"/>
    </row>
    <row r="336" spans="3:21" x14ac:dyDescent="0.25">
      <c r="C336" s="5"/>
      <c r="D336" t="s">
        <v>1258</v>
      </c>
      <c r="E336" t="s">
        <v>1259</v>
      </c>
      <c r="F336" t="s">
        <v>34</v>
      </c>
      <c r="G336" t="s">
        <v>34</v>
      </c>
      <c r="H336" s="2" t="str">
        <f t="shared" si="5"/>
        <v>Non Lead</v>
      </c>
      <c r="I336" t="s">
        <v>7817</v>
      </c>
      <c r="J336"/>
      <c r="K336">
        <v>2017</v>
      </c>
      <c r="L336" t="s">
        <v>37</v>
      </c>
      <c r="M336" t="s">
        <v>7818</v>
      </c>
      <c r="N336"/>
      <c r="O336"/>
      <c r="P336" t="s">
        <v>7819</v>
      </c>
      <c r="Q336" s="6"/>
      <c r="R336" s="6"/>
      <c r="S336" s="6"/>
      <c r="T336" s="6"/>
      <c r="U336" s="29"/>
    </row>
    <row r="337" spans="3:21" x14ac:dyDescent="0.25">
      <c r="C337" s="5"/>
      <c r="D337" t="s">
        <v>5870</v>
      </c>
      <c r="E337" t="s">
        <v>5871</v>
      </c>
      <c r="F337" t="s">
        <v>34</v>
      </c>
      <c r="G337" t="s">
        <v>34</v>
      </c>
      <c r="H337" s="2" t="str">
        <f t="shared" si="5"/>
        <v>Non Lead</v>
      </c>
      <c r="I337" t="s">
        <v>7817</v>
      </c>
      <c r="J337"/>
      <c r="K337">
        <v>2014</v>
      </c>
      <c r="L337" t="s">
        <v>37</v>
      </c>
      <c r="M337" t="s">
        <v>7818</v>
      </c>
      <c r="N337"/>
      <c r="O337"/>
      <c r="P337" t="s">
        <v>7819</v>
      </c>
      <c r="Q337" s="6"/>
      <c r="R337" s="6"/>
      <c r="S337" s="6"/>
      <c r="T337" s="6"/>
      <c r="U337" s="29"/>
    </row>
    <row r="338" spans="3:21" x14ac:dyDescent="0.25">
      <c r="C338" s="5"/>
      <c r="D338" t="s">
        <v>5109</v>
      </c>
      <c r="E338" t="s">
        <v>5110</v>
      </c>
      <c r="F338" t="s">
        <v>34</v>
      </c>
      <c r="G338" t="s">
        <v>34</v>
      </c>
      <c r="H338" s="2" t="str">
        <f t="shared" si="5"/>
        <v>Non Lead</v>
      </c>
      <c r="I338" t="s">
        <v>7817</v>
      </c>
      <c r="J338"/>
      <c r="K338">
        <v>2013</v>
      </c>
      <c r="L338" t="s">
        <v>37</v>
      </c>
      <c r="M338" t="s">
        <v>7818</v>
      </c>
      <c r="N338"/>
      <c r="O338"/>
      <c r="P338" t="s">
        <v>7819</v>
      </c>
      <c r="Q338" s="6"/>
      <c r="R338" s="6"/>
      <c r="S338" s="6"/>
      <c r="T338" s="6"/>
      <c r="U338" s="29"/>
    </row>
    <row r="339" spans="3:21" x14ac:dyDescent="0.25">
      <c r="C339" s="5"/>
      <c r="D339" t="s">
        <v>3499</v>
      </c>
      <c r="E339" t="s">
        <v>3500</v>
      </c>
      <c r="F339" t="s">
        <v>34</v>
      </c>
      <c r="G339" t="s">
        <v>34</v>
      </c>
      <c r="H339" s="2" t="str">
        <f t="shared" si="5"/>
        <v>Non Lead</v>
      </c>
      <c r="I339" t="s">
        <v>7817</v>
      </c>
      <c r="J339"/>
      <c r="K339">
        <v>2006</v>
      </c>
      <c r="L339" t="s">
        <v>37</v>
      </c>
      <c r="M339" t="s">
        <v>7818</v>
      </c>
      <c r="N339"/>
      <c r="O339"/>
      <c r="P339" t="s">
        <v>7819</v>
      </c>
      <c r="Q339" s="6"/>
      <c r="R339" s="6"/>
      <c r="S339" s="6"/>
      <c r="T339" s="6"/>
      <c r="U339" s="29"/>
    </row>
    <row r="340" spans="3:21" x14ac:dyDescent="0.25">
      <c r="C340" s="5"/>
      <c r="D340" t="s">
        <v>839</v>
      </c>
      <c r="E340" t="s">
        <v>840</v>
      </c>
      <c r="F340" t="s">
        <v>34</v>
      </c>
      <c r="G340" t="s">
        <v>34</v>
      </c>
      <c r="H340" s="2" t="str">
        <f t="shared" si="5"/>
        <v>Non Lead</v>
      </c>
      <c r="I340" t="s">
        <v>35</v>
      </c>
      <c r="J340"/>
      <c r="K340">
        <v>2007</v>
      </c>
      <c r="L340"/>
      <c r="M340" t="s">
        <v>7818</v>
      </c>
      <c r="N340"/>
      <c r="O340"/>
      <c r="P340" t="s">
        <v>7819</v>
      </c>
      <c r="Q340" s="6"/>
      <c r="R340" s="6"/>
      <c r="S340" s="6"/>
      <c r="T340" s="6"/>
      <c r="U340" s="29"/>
    </row>
    <row r="341" spans="3:21" x14ac:dyDescent="0.25">
      <c r="C341" s="5"/>
      <c r="D341" t="s">
        <v>4039</v>
      </c>
      <c r="E341" t="s">
        <v>4040</v>
      </c>
      <c r="F341" t="s">
        <v>34</v>
      </c>
      <c r="G341" t="s">
        <v>34</v>
      </c>
      <c r="H341" s="2" t="str">
        <f t="shared" si="5"/>
        <v>Non Lead</v>
      </c>
      <c r="I341" t="s">
        <v>35</v>
      </c>
      <c r="J341"/>
      <c r="K341">
        <v>2000</v>
      </c>
      <c r="L341"/>
      <c r="M341" t="s">
        <v>7818</v>
      </c>
      <c r="N341"/>
      <c r="O341"/>
      <c r="P341" t="s">
        <v>7823</v>
      </c>
      <c r="Q341" s="6"/>
      <c r="R341" s="6"/>
      <c r="S341" s="6"/>
      <c r="T341" s="6"/>
      <c r="U341" s="29"/>
    </row>
    <row r="342" spans="3:21" x14ac:dyDescent="0.25">
      <c r="C342" s="5"/>
      <c r="D342" t="s">
        <v>7654</v>
      </c>
      <c r="E342" t="s">
        <v>7655</v>
      </c>
      <c r="F342" t="s">
        <v>34</v>
      </c>
      <c r="G342" t="s">
        <v>34</v>
      </c>
      <c r="H342" s="2" t="str">
        <f t="shared" si="5"/>
        <v>Non Lead</v>
      </c>
      <c r="I342" t="s">
        <v>7817</v>
      </c>
      <c r="J342"/>
      <c r="K342">
        <v>2006</v>
      </c>
      <c r="L342" t="s">
        <v>37</v>
      </c>
      <c r="M342" t="s">
        <v>7818</v>
      </c>
      <c r="N342"/>
      <c r="O342"/>
      <c r="P342" t="s">
        <v>7837</v>
      </c>
      <c r="Q342" s="6"/>
      <c r="R342" s="6"/>
      <c r="S342" s="6"/>
      <c r="T342" s="6"/>
      <c r="U342" s="29"/>
    </row>
    <row r="343" spans="3:21" x14ac:dyDescent="0.25">
      <c r="C343" s="5"/>
      <c r="D343" t="s">
        <v>7700</v>
      </c>
      <c r="E343" t="s">
        <v>7701</v>
      </c>
      <c r="F343" t="s">
        <v>34</v>
      </c>
      <c r="G343" t="s">
        <v>34</v>
      </c>
      <c r="H343" s="2" t="str">
        <f t="shared" si="5"/>
        <v>Non Lead</v>
      </c>
      <c r="I343" t="s">
        <v>7817</v>
      </c>
      <c r="J343"/>
      <c r="K343">
        <v>2006</v>
      </c>
      <c r="L343" t="s">
        <v>37</v>
      </c>
      <c r="M343" t="s">
        <v>7818</v>
      </c>
      <c r="N343"/>
      <c r="O343"/>
      <c r="P343" t="s">
        <v>7837</v>
      </c>
      <c r="Q343" s="6"/>
      <c r="R343" s="6"/>
      <c r="S343" s="6"/>
      <c r="T343" s="6"/>
      <c r="U343" s="29"/>
    </row>
    <row r="344" spans="3:21" x14ac:dyDescent="0.25">
      <c r="C344" s="5"/>
      <c r="D344" t="s">
        <v>7656</v>
      </c>
      <c r="E344" t="s">
        <v>7657</v>
      </c>
      <c r="F344" t="s">
        <v>34</v>
      </c>
      <c r="G344" t="s">
        <v>34</v>
      </c>
      <c r="H344" s="2" t="str">
        <f t="shared" si="5"/>
        <v>Non Lead</v>
      </c>
      <c r="I344" t="s">
        <v>7817</v>
      </c>
      <c r="J344"/>
      <c r="K344">
        <v>2006</v>
      </c>
      <c r="L344" t="s">
        <v>37</v>
      </c>
      <c r="M344" t="s">
        <v>7818</v>
      </c>
      <c r="N344"/>
      <c r="O344"/>
      <c r="P344" t="s">
        <v>7837</v>
      </c>
      <c r="Q344" s="6"/>
      <c r="R344" s="6"/>
      <c r="S344" s="6"/>
      <c r="T344" s="6"/>
      <c r="U344" s="29"/>
    </row>
    <row r="345" spans="3:21" x14ac:dyDescent="0.25">
      <c r="C345" s="5"/>
      <c r="D345" t="s">
        <v>7702</v>
      </c>
      <c r="E345" t="s">
        <v>7703</v>
      </c>
      <c r="F345" t="s">
        <v>34</v>
      </c>
      <c r="G345" t="s">
        <v>34</v>
      </c>
      <c r="H345" s="2" t="str">
        <f t="shared" si="5"/>
        <v>Non Lead</v>
      </c>
      <c r="I345" t="s">
        <v>7817</v>
      </c>
      <c r="J345"/>
      <c r="K345">
        <v>2006</v>
      </c>
      <c r="L345" t="s">
        <v>37</v>
      </c>
      <c r="M345" t="s">
        <v>7818</v>
      </c>
      <c r="N345"/>
      <c r="O345"/>
      <c r="P345" t="s">
        <v>7837</v>
      </c>
      <c r="Q345" s="6"/>
      <c r="R345" s="6"/>
      <c r="S345" s="6"/>
      <c r="T345" s="6"/>
      <c r="U345" s="29"/>
    </row>
    <row r="346" spans="3:21" x14ac:dyDescent="0.25">
      <c r="C346" s="5"/>
      <c r="D346" t="s">
        <v>7704</v>
      </c>
      <c r="E346" t="s">
        <v>7705</v>
      </c>
      <c r="F346" t="s">
        <v>34</v>
      </c>
      <c r="G346" t="s">
        <v>34</v>
      </c>
      <c r="H346" s="2" t="str">
        <f t="shared" si="5"/>
        <v>Non Lead</v>
      </c>
      <c r="I346" t="s">
        <v>7817</v>
      </c>
      <c r="J346"/>
      <c r="K346">
        <v>2006</v>
      </c>
      <c r="L346" t="s">
        <v>37</v>
      </c>
      <c r="M346" t="s">
        <v>7818</v>
      </c>
      <c r="N346"/>
      <c r="O346"/>
      <c r="P346" t="s">
        <v>7837</v>
      </c>
      <c r="Q346" s="6"/>
      <c r="R346" s="6"/>
      <c r="S346" s="6"/>
      <c r="T346" s="6"/>
      <c r="U346" s="29"/>
    </row>
    <row r="347" spans="3:21" x14ac:dyDescent="0.25">
      <c r="C347" s="5"/>
      <c r="D347" t="s">
        <v>7658</v>
      </c>
      <c r="E347" t="s">
        <v>7659</v>
      </c>
      <c r="F347" t="s">
        <v>34</v>
      </c>
      <c r="G347" t="s">
        <v>34</v>
      </c>
      <c r="H347" s="2" t="str">
        <f t="shared" si="5"/>
        <v>Non Lead</v>
      </c>
      <c r="I347" t="s">
        <v>7817</v>
      </c>
      <c r="J347"/>
      <c r="K347">
        <v>2006</v>
      </c>
      <c r="L347" t="s">
        <v>37</v>
      </c>
      <c r="M347" t="s">
        <v>7818</v>
      </c>
      <c r="N347"/>
      <c r="O347"/>
      <c r="P347" t="s">
        <v>7837</v>
      </c>
      <c r="Q347" s="6"/>
      <c r="R347" s="6"/>
      <c r="S347" s="6"/>
      <c r="T347" s="6"/>
      <c r="U347" s="29"/>
    </row>
    <row r="348" spans="3:21" x14ac:dyDescent="0.25">
      <c r="C348" s="5"/>
      <c r="D348" t="s">
        <v>7660</v>
      </c>
      <c r="E348" t="s">
        <v>7661</v>
      </c>
      <c r="F348" t="s">
        <v>34</v>
      </c>
      <c r="G348" t="s">
        <v>34</v>
      </c>
      <c r="H348" s="2" t="str">
        <f t="shared" si="5"/>
        <v>Non Lead</v>
      </c>
      <c r="I348" t="s">
        <v>7817</v>
      </c>
      <c r="J348"/>
      <c r="K348">
        <v>2006</v>
      </c>
      <c r="L348" t="s">
        <v>37</v>
      </c>
      <c r="M348" t="s">
        <v>7818</v>
      </c>
      <c r="N348"/>
      <c r="O348"/>
      <c r="P348" t="s">
        <v>7837</v>
      </c>
      <c r="Q348" s="6"/>
      <c r="R348" s="6"/>
      <c r="S348" s="6"/>
      <c r="T348" s="6"/>
      <c r="U348" s="29"/>
    </row>
    <row r="349" spans="3:21" x14ac:dyDescent="0.25">
      <c r="C349" s="5"/>
      <c r="D349" t="s">
        <v>1238</v>
      </c>
      <c r="E349" t="s">
        <v>1239</v>
      </c>
      <c r="F349" t="s">
        <v>34</v>
      </c>
      <c r="G349" t="s">
        <v>34</v>
      </c>
      <c r="H349" s="2" t="str">
        <f t="shared" si="5"/>
        <v>Non Lead</v>
      </c>
      <c r="I349" t="s">
        <v>7817</v>
      </c>
      <c r="J349"/>
      <c r="K349">
        <v>2008</v>
      </c>
      <c r="L349" t="s">
        <v>37</v>
      </c>
      <c r="M349" t="s">
        <v>7818</v>
      </c>
      <c r="N349"/>
      <c r="O349"/>
      <c r="P349" t="s">
        <v>7819</v>
      </c>
      <c r="Q349" s="6"/>
      <c r="R349" s="6"/>
      <c r="S349" s="6"/>
      <c r="T349" s="6"/>
      <c r="U349" s="29"/>
    </row>
    <row r="350" spans="3:21" x14ac:dyDescent="0.25">
      <c r="C350" s="5"/>
      <c r="D350" t="s">
        <v>4622</v>
      </c>
      <c r="E350" t="s">
        <v>4623</v>
      </c>
      <c r="F350" t="s">
        <v>34</v>
      </c>
      <c r="G350" t="s">
        <v>34</v>
      </c>
      <c r="H350" s="2" t="str">
        <f t="shared" si="5"/>
        <v>Non Lead</v>
      </c>
      <c r="I350" t="s">
        <v>35</v>
      </c>
      <c r="J350"/>
      <c r="K350">
        <v>1998</v>
      </c>
      <c r="L350"/>
      <c r="M350" t="s">
        <v>7818</v>
      </c>
      <c r="N350"/>
      <c r="O350"/>
      <c r="P350" t="s">
        <v>7819</v>
      </c>
      <c r="Q350" s="6"/>
      <c r="R350" s="6"/>
      <c r="S350" s="6"/>
      <c r="T350" s="6"/>
      <c r="U350" s="29"/>
    </row>
    <row r="351" spans="3:21" x14ac:dyDescent="0.25">
      <c r="C351" s="5"/>
      <c r="D351" t="s">
        <v>5111</v>
      </c>
      <c r="E351" t="s">
        <v>5112</v>
      </c>
      <c r="F351" t="s">
        <v>34</v>
      </c>
      <c r="G351" t="s">
        <v>34</v>
      </c>
      <c r="H351" s="2" t="str">
        <f t="shared" si="5"/>
        <v>Non Lead</v>
      </c>
      <c r="I351" t="s">
        <v>7817</v>
      </c>
      <c r="J351"/>
      <c r="K351">
        <v>2009</v>
      </c>
      <c r="L351" t="s">
        <v>37</v>
      </c>
      <c r="M351" t="s">
        <v>7818</v>
      </c>
      <c r="N351"/>
      <c r="O351"/>
      <c r="P351" t="s">
        <v>7819</v>
      </c>
      <c r="Q351" s="6"/>
      <c r="R351" s="6"/>
      <c r="S351" s="6"/>
      <c r="T351" s="6"/>
      <c r="U351" s="29"/>
    </row>
    <row r="352" spans="3:21" x14ac:dyDescent="0.25">
      <c r="C352" s="5"/>
      <c r="D352" t="s">
        <v>1944</v>
      </c>
      <c r="E352" t="s">
        <v>1945</v>
      </c>
      <c r="F352" t="s">
        <v>34</v>
      </c>
      <c r="G352" t="s">
        <v>34</v>
      </c>
      <c r="H352" s="2" t="str">
        <f t="shared" si="5"/>
        <v>Non Lead</v>
      </c>
      <c r="I352" t="s">
        <v>35</v>
      </c>
      <c r="J352"/>
      <c r="K352">
        <v>2003</v>
      </c>
      <c r="L352"/>
      <c r="M352" t="s">
        <v>7818</v>
      </c>
      <c r="N352"/>
      <c r="O352"/>
      <c r="P352" t="s">
        <v>7819</v>
      </c>
      <c r="Q352" s="6"/>
      <c r="R352" s="6"/>
      <c r="S352" s="6"/>
      <c r="T352" s="6"/>
      <c r="U352" s="29"/>
    </row>
    <row r="353" spans="3:21" x14ac:dyDescent="0.25">
      <c r="C353" s="5"/>
      <c r="D353" t="s">
        <v>3292</v>
      </c>
      <c r="E353" t="s">
        <v>3293</v>
      </c>
      <c r="F353" t="s">
        <v>34</v>
      </c>
      <c r="G353" t="s">
        <v>34</v>
      </c>
      <c r="H353" s="2" t="str">
        <f t="shared" si="5"/>
        <v>Non Lead</v>
      </c>
      <c r="I353" t="s">
        <v>7817</v>
      </c>
      <c r="J353"/>
      <c r="K353">
        <v>2007</v>
      </c>
      <c r="L353" t="s">
        <v>37</v>
      </c>
      <c r="M353" t="s">
        <v>7818</v>
      </c>
      <c r="N353"/>
      <c r="O353"/>
      <c r="P353" t="s">
        <v>7819</v>
      </c>
      <c r="Q353" s="6"/>
      <c r="R353" s="6"/>
      <c r="S353" s="6"/>
      <c r="T353" s="6"/>
      <c r="U353" s="29"/>
    </row>
    <row r="354" spans="3:21" x14ac:dyDescent="0.25">
      <c r="C354" s="5"/>
      <c r="D354" t="s">
        <v>3935</v>
      </c>
      <c r="E354" t="s">
        <v>3936</v>
      </c>
      <c r="F354" t="s">
        <v>34</v>
      </c>
      <c r="G354" t="s">
        <v>34</v>
      </c>
      <c r="H354" s="2" t="str">
        <f t="shared" si="5"/>
        <v>Non Lead</v>
      </c>
      <c r="I354" t="s">
        <v>35</v>
      </c>
      <c r="J354"/>
      <c r="K354">
        <v>2005</v>
      </c>
      <c r="L354"/>
      <c r="M354" t="s">
        <v>7818</v>
      </c>
      <c r="N354"/>
      <c r="O354"/>
      <c r="P354" t="s">
        <v>7823</v>
      </c>
      <c r="Q354" s="6"/>
      <c r="R354" s="6"/>
      <c r="S354" s="6"/>
      <c r="T354" s="6"/>
      <c r="U354" s="29"/>
    </row>
    <row r="355" spans="3:21" x14ac:dyDescent="0.25">
      <c r="C355" s="5"/>
      <c r="D355" t="s">
        <v>4878</v>
      </c>
      <c r="E355" t="s">
        <v>4879</v>
      </c>
      <c r="F355" t="s">
        <v>34</v>
      </c>
      <c r="G355" t="s">
        <v>34</v>
      </c>
      <c r="H355" s="2" t="str">
        <f t="shared" si="5"/>
        <v>Non Lead</v>
      </c>
      <c r="I355" t="s">
        <v>35</v>
      </c>
      <c r="J355"/>
      <c r="K355">
        <v>2005</v>
      </c>
      <c r="L355"/>
      <c r="M355" t="s">
        <v>7818</v>
      </c>
      <c r="N355"/>
      <c r="O355"/>
      <c r="P355" t="s">
        <v>7819</v>
      </c>
      <c r="Q355" s="6"/>
      <c r="R355" s="6"/>
      <c r="S355" s="6"/>
      <c r="T355" s="6"/>
      <c r="U355" s="29"/>
    </row>
    <row r="356" spans="3:21" x14ac:dyDescent="0.25">
      <c r="C356" s="5"/>
      <c r="D356" t="s">
        <v>797</v>
      </c>
      <c r="E356" t="s">
        <v>798</v>
      </c>
      <c r="F356" t="s">
        <v>34</v>
      </c>
      <c r="G356" t="s">
        <v>34</v>
      </c>
      <c r="H356" s="2" t="str">
        <f t="shared" si="5"/>
        <v>Non Lead</v>
      </c>
      <c r="I356" t="s">
        <v>35</v>
      </c>
      <c r="J356"/>
      <c r="K356">
        <v>2008</v>
      </c>
      <c r="L356"/>
      <c r="M356" t="s">
        <v>7818</v>
      </c>
      <c r="N356"/>
      <c r="O356"/>
      <c r="P356" t="s">
        <v>7819</v>
      </c>
      <c r="Q356" s="6"/>
      <c r="R356" s="6"/>
      <c r="S356" s="6"/>
      <c r="T356" s="6"/>
      <c r="U356" s="29"/>
    </row>
    <row r="357" spans="3:21" x14ac:dyDescent="0.25">
      <c r="C357" s="5"/>
      <c r="D357" t="s">
        <v>821</v>
      </c>
      <c r="E357" t="s">
        <v>822</v>
      </c>
      <c r="F357" t="s">
        <v>34</v>
      </c>
      <c r="G357" t="s">
        <v>34</v>
      </c>
      <c r="H357" s="2" t="str">
        <f t="shared" si="5"/>
        <v>Non Lead</v>
      </c>
      <c r="I357" t="s">
        <v>35</v>
      </c>
      <c r="J357"/>
      <c r="K357">
        <v>2013</v>
      </c>
      <c r="L357"/>
      <c r="M357" t="s">
        <v>7818</v>
      </c>
      <c r="N357"/>
      <c r="O357"/>
      <c r="P357" t="s">
        <v>7819</v>
      </c>
      <c r="Q357" s="6"/>
      <c r="R357" s="6"/>
      <c r="S357" s="6"/>
      <c r="T357" s="6"/>
      <c r="U357" s="29"/>
    </row>
    <row r="358" spans="3:21" x14ac:dyDescent="0.25">
      <c r="C358" s="5"/>
      <c r="D358" t="s">
        <v>1896</v>
      </c>
      <c r="E358" t="s">
        <v>1897</v>
      </c>
      <c r="F358" t="s">
        <v>34</v>
      </c>
      <c r="G358" t="s">
        <v>34</v>
      </c>
      <c r="H358" s="2" t="str">
        <f t="shared" si="5"/>
        <v>Non Lead</v>
      </c>
      <c r="I358" t="s">
        <v>35</v>
      </c>
      <c r="J358"/>
      <c r="K358">
        <v>2005</v>
      </c>
      <c r="L358"/>
      <c r="M358" t="s">
        <v>7818</v>
      </c>
      <c r="N358"/>
      <c r="O358"/>
      <c r="P358" t="s">
        <v>7819</v>
      </c>
      <c r="Q358" s="6"/>
      <c r="R358" s="6"/>
      <c r="S358" s="6"/>
      <c r="T358" s="6"/>
      <c r="U358" s="29"/>
    </row>
    <row r="359" spans="3:21" x14ac:dyDescent="0.25">
      <c r="C359" s="5"/>
      <c r="D359" t="s">
        <v>6056</v>
      </c>
      <c r="E359" t="s">
        <v>6057</v>
      </c>
      <c r="F359" t="s">
        <v>34</v>
      </c>
      <c r="G359" t="s">
        <v>34</v>
      </c>
      <c r="H359" s="2" t="str">
        <f t="shared" si="5"/>
        <v>Non Lead</v>
      </c>
      <c r="I359" t="s">
        <v>7817</v>
      </c>
      <c r="J359"/>
      <c r="K359">
        <v>2017</v>
      </c>
      <c r="L359" t="s">
        <v>37</v>
      </c>
      <c r="M359" t="s">
        <v>7818</v>
      </c>
      <c r="N359"/>
      <c r="O359"/>
      <c r="P359" t="s">
        <v>7819</v>
      </c>
      <c r="Q359" s="6"/>
      <c r="R359" s="6"/>
      <c r="S359" s="6"/>
      <c r="T359" s="6"/>
      <c r="U359" s="29"/>
    </row>
    <row r="360" spans="3:21" x14ac:dyDescent="0.25">
      <c r="C360" s="5"/>
      <c r="D360" t="s">
        <v>4037</v>
      </c>
      <c r="E360" t="s">
        <v>4038</v>
      </c>
      <c r="F360" t="s">
        <v>34</v>
      </c>
      <c r="G360" t="s">
        <v>34</v>
      </c>
      <c r="H360" s="2" t="str">
        <f t="shared" si="5"/>
        <v>Non Lead</v>
      </c>
      <c r="I360" t="s">
        <v>58</v>
      </c>
      <c r="J360"/>
      <c r="K360">
        <v>1950</v>
      </c>
      <c r="L360"/>
      <c r="M360" t="s">
        <v>7818</v>
      </c>
      <c r="N360"/>
      <c r="O360"/>
      <c r="P360" t="s">
        <v>7823</v>
      </c>
      <c r="Q360" s="6"/>
      <c r="R360" s="6"/>
      <c r="S360" s="6"/>
      <c r="T360" s="6"/>
      <c r="U360" s="29"/>
    </row>
    <row r="361" spans="3:21" x14ac:dyDescent="0.25">
      <c r="C361" s="5"/>
      <c r="D361" t="s">
        <v>399</v>
      </c>
      <c r="E361" t="s">
        <v>400</v>
      </c>
      <c r="F361" t="s">
        <v>51</v>
      </c>
      <c r="G361" t="s">
        <v>51</v>
      </c>
      <c r="H361" s="2" t="str">
        <f t="shared" si="5"/>
        <v>Unknown</v>
      </c>
      <c r="I361"/>
      <c r="J361"/>
      <c r="K361">
        <v>1982</v>
      </c>
      <c r="L361"/>
      <c r="M361" t="s">
        <v>7818</v>
      </c>
      <c r="N361"/>
      <c r="O361"/>
      <c r="P361" t="s">
        <v>7819</v>
      </c>
      <c r="Q361" s="6"/>
      <c r="R361" s="6"/>
      <c r="S361" s="6"/>
      <c r="T361" s="6"/>
      <c r="U361" s="29"/>
    </row>
    <row r="362" spans="3:21" x14ac:dyDescent="0.25">
      <c r="C362" s="5"/>
      <c r="D362" t="s">
        <v>81</v>
      </c>
      <c r="E362" t="s">
        <v>82</v>
      </c>
      <c r="F362" t="s">
        <v>34</v>
      </c>
      <c r="G362" t="s">
        <v>34</v>
      </c>
      <c r="H362" s="2" t="str">
        <f t="shared" si="5"/>
        <v>Non Lead</v>
      </c>
      <c r="I362" t="s">
        <v>7817</v>
      </c>
      <c r="J362"/>
      <c r="K362">
        <v>2001</v>
      </c>
      <c r="L362" t="s">
        <v>37</v>
      </c>
      <c r="M362" t="s">
        <v>7818</v>
      </c>
      <c r="N362"/>
      <c r="O362"/>
      <c r="P362" t="s">
        <v>7838</v>
      </c>
      <c r="Q362" s="6"/>
      <c r="R362" s="6"/>
      <c r="S362" s="6"/>
      <c r="T362" s="6"/>
      <c r="U362" s="29"/>
    </row>
    <row r="363" spans="3:21" x14ac:dyDescent="0.25">
      <c r="C363" s="5"/>
      <c r="D363" t="s">
        <v>6036</v>
      </c>
      <c r="E363" t="s">
        <v>6037</v>
      </c>
      <c r="F363" t="s">
        <v>34</v>
      </c>
      <c r="G363" t="s">
        <v>34</v>
      </c>
      <c r="H363" s="2" t="str">
        <f t="shared" si="5"/>
        <v>Non Lead</v>
      </c>
      <c r="I363" t="s">
        <v>7817</v>
      </c>
      <c r="J363"/>
      <c r="K363">
        <v>2018</v>
      </c>
      <c r="L363" t="s">
        <v>37</v>
      </c>
      <c r="M363" t="s">
        <v>7818</v>
      </c>
      <c r="N363"/>
      <c r="O363"/>
      <c r="P363" t="s">
        <v>7819</v>
      </c>
      <c r="Q363" s="6"/>
      <c r="R363" s="6"/>
      <c r="S363" s="6"/>
      <c r="T363" s="6"/>
      <c r="U363" s="29"/>
    </row>
    <row r="364" spans="3:21" x14ac:dyDescent="0.25">
      <c r="C364" s="5"/>
      <c r="D364" t="s">
        <v>3703</v>
      </c>
      <c r="E364" t="s">
        <v>3704</v>
      </c>
      <c r="F364" t="s">
        <v>34</v>
      </c>
      <c r="G364" t="s">
        <v>34</v>
      </c>
      <c r="H364" s="2" t="str">
        <f t="shared" si="5"/>
        <v>Non Lead</v>
      </c>
      <c r="I364" t="s">
        <v>35</v>
      </c>
      <c r="J364"/>
      <c r="K364">
        <v>2007</v>
      </c>
      <c r="L364"/>
      <c r="M364" t="s">
        <v>7818</v>
      </c>
      <c r="N364"/>
      <c r="O364"/>
      <c r="P364" t="s">
        <v>7823</v>
      </c>
      <c r="Q364" s="6"/>
      <c r="R364" s="6"/>
      <c r="S364" s="6"/>
      <c r="T364" s="6"/>
      <c r="U364" s="29"/>
    </row>
    <row r="365" spans="3:21" x14ac:dyDescent="0.25">
      <c r="C365" s="5"/>
      <c r="D365" t="s">
        <v>692</v>
      </c>
      <c r="E365" t="s">
        <v>693</v>
      </c>
      <c r="F365" t="s">
        <v>34</v>
      </c>
      <c r="G365" t="s">
        <v>34</v>
      </c>
      <c r="H365" s="2" t="str">
        <f t="shared" si="5"/>
        <v>Non Lead</v>
      </c>
      <c r="I365" t="s">
        <v>35</v>
      </c>
      <c r="J365"/>
      <c r="K365">
        <v>1998</v>
      </c>
      <c r="L365"/>
      <c r="M365" t="s">
        <v>7818</v>
      </c>
      <c r="N365"/>
      <c r="O365"/>
      <c r="P365" t="s">
        <v>7819</v>
      </c>
      <c r="Q365" s="6"/>
      <c r="R365" s="6"/>
      <c r="S365" s="6"/>
      <c r="T365" s="6"/>
      <c r="U365" s="29"/>
    </row>
    <row r="366" spans="3:21" x14ac:dyDescent="0.25">
      <c r="C366" s="5"/>
      <c r="D366" t="s">
        <v>698</v>
      </c>
      <c r="E366" t="s">
        <v>699</v>
      </c>
      <c r="F366" t="s">
        <v>51</v>
      </c>
      <c r="G366" t="s">
        <v>51</v>
      </c>
      <c r="H366" s="2" t="str">
        <f t="shared" si="5"/>
        <v>Unknown</v>
      </c>
      <c r="I366"/>
      <c r="J366"/>
      <c r="K366">
        <v>1972</v>
      </c>
      <c r="L366"/>
      <c r="M366" t="s">
        <v>7818</v>
      </c>
      <c r="N366"/>
      <c r="O366"/>
      <c r="P366" t="s">
        <v>7819</v>
      </c>
      <c r="Q366" s="6"/>
      <c r="R366" s="6"/>
      <c r="S366" s="6"/>
      <c r="T366" s="6"/>
      <c r="U366" s="29"/>
    </row>
    <row r="367" spans="3:21" x14ac:dyDescent="0.25">
      <c r="C367" s="5"/>
      <c r="D367" t="s">
        <v>4880</v>
      </c>
      <c r="E367" t="s">
        <v>4881</v>
      </c>
      <c r="F367" t="s">
        <v>34</v>
      </c>
      <c r="G367" t="s">
        <v>34</v>
      </c>
      <c r="H367" s="2" t="str">
        <f t="shared" si="5"/>
        <v>Non Lead</v>
      </c>
      <c r="I367" t="s">
        <v>35</v>
      </c>
      <c r="J367"/>
      <c r="K367">
        <v>2008</v>
      </c>
      <c r="L367"/>
      <c r="M367" t="s">
        <v>7818</v>
      </c>
      <c r="N367"/>
      <c r="O367"/>
      <c r="P367" t="s">
        <v>7819</v>
      </c>
      <c r="Q367" s="6"/>
      <c r="R367" s="6"/>
      <c r="S367" s="6"/>
      <c r="T367" s="6"/>
      <c r="U367" s="29"/>
    </row>
    <row r="368" spans="3:21" x14ac:dyDescent="0.25">
      <c r="C368" s="5"/>
      <c r="D368" t="s">
        <v>730</v>
      </c>
      <c r="E368" t="s">
        <v>731</v>
      </c>
      <c r="F368" t="s">
        <v>51</v>
      </c>
      <c r="G368" t="s">
        <v>51</v>
      </c>
      <c r="H368" s="2" t="str">
        <f t="shared" si="5"/>
        <v>Unknown</v>
      </c>
      <c r="I368"/>
      <c r="J368"/>
      <c r="K368">
        <v>1970</v>
      </c>
      <c r="L368"/>
      <c r="M368" t="s">
        <v>7818</v>
      </c>
      <c r="N368"/>
      <c r="O368"/>
      <c r="P368" t="s">
        <v>7835</v>
      </c>
      <c r="Q368" s="6"/>
      <c r="R368" s="6"/>
      <c r="S368" s="6"/>
      <c r="T368" s="6"/>
      <c r="U368" s="29"/>
    </row>
    <row r="369" spans="3:21" x14ac:dyDescent="0.25">
      <c r="C369" s="5"/>
      <c r="D369" t="s">
        <v>7662</v>
      </c>
      <c r="E369" t="s">
        <v>7663</v>
      </c>
      <c r="F369" t="s">
        <v>34</v>
      </c>
      <c r="G369" t="s">
        <v>34</v>
      </c>
      <c r="H369" s="2" t="str">
        <f t="shared" si="5"/>
        <v>Non Lead</v>
      </c>
      <c r="I369" t="s">
        <v>7817</v>
      </c>
      <c r="J369"/>
      <c r="K369">
        <v>2006</v>
      </c>
      <c r="L369" t="s">
        <v>37</v>
      </c>
      <c r="M369" t="s">
        <v>7818</v>
      </c>
      <c r="N369"/>
      <c r="O369"/>
      <c r="P369" t="s">
        <v>7825</v>
      </c>
      <c r="Q369" s="6"/>
      <c r="R369" s="6"/>
      <c r="S369" s="6"/>
      <c r="T369" s="6"/>
      <c r="U369" s="29"/>
    </row>
    <row r="370" spans="3:21" x14ac:dyDescent="0.25">
      <c r="C370" s="5"/>
      <c r="D370" t="s">
        <v>4003</v>
      </c>
      <c r="E370" t="s">
        <v>4004</v>
      </c>
      <c r="F370" t="s">
        <v>51</v>
      </c>
      <c r="G370" t="s">
        <v>51</v>
      </c>
      <c r="H370" s="2" t="str">
        <f t="shared" si="5"/>
        <v>Unknown</v>
      </c>
      <c r="I370"/>
      <c r="J370"/>
      <c r="K370">
        <v>1979</v>
      </c>
      <c r="L370"/>
      <c r="M370" t="s">
        <v>7818</v>
      </c>
      <c r="N370"/>
      <c r="O370"/>
      <c r="P370" t="s">
        <v>7823</v>
      </c>
      <c r="Q370" s="6"/>
      <c r="R370" s="6"/>
      <c r="S370" s="6"/>
      <c r="T370" s="6"/>
      <c r="U370" s="29"/>
    </row>
    <row r="371" spans="3:21" x14ac:dyDescent="0.25">
      <c r="C371" s="5"/>
      <c r="D371" t="s">
        <v>1398</v>
      </c>
      <c r="E371" t="s">
        <v>1399</v>
      </c>
      <c r="F371" t="s">
        <v>34</v>
      </c>
      <c r="G371" t="s">
        <v>34</v>
      </c>
      <c r="H371" s="2" t="str">
        <f t="shared" si="5"/>
        <v>Non Lead</v>
      </c>
      <c r="I371" t="s">
        <v>35</v>
      </c>
      <c r="J371"/>
      <c r="K371">
        <v>1995</v>
      </c>
      <c r="L371"/>
      <c r="M371" t="s">
        <v>7818</v>
      </c>
      <c r="N371"/>
      <c r="O371"/>
      <c r="P371" t="s">
        <v>7828</v>
      </c>
      <c r="Q371" s="6"/>
      <c r="R371" s="6"/>
      <c r="S371" s="6"/>
      <c r="T371" s="6"/>
      <c r="U371" s="29"/>
    </row>
    <row r="372" spans="3:21" x14ac:dyDescent="0.25">
      <c r="C372" s="5"/>
      <c r="D372" t="s">
        <v>6228</v>
      </c>
      <c r="E372" t="s">
        <v>6229</v>
      </c>
      <c r="F372" t="s">
        <v>34</v>
      </c>
      <c r="G372" t="s">
        <v>34</v>
      </c>
      <c r="H372" s="2" t="str">
        <f t="shared" si="5"/>
        <v>Non Lead</v>
      </c>
      <c r="I372" t="s">
        <v>7817</v>
      </c>
      <c r="J372"/>
      <c r="K372">
        <v>2019</v>
      </c>
      <c r="L372" t="s">
        <v>37</v>
      </c>
      <c r="M372" t="s">
        <v>7818</v>
      </c>
      <c r="N372"/>
      <c r="O372"/>
      <c r="P372" t="s">
        <v>7819</v>
      </c>
      <c r="Q372" s="6"/>
      <c r="R372" s="6"/>
      <c r="S372" s="6"/>
      <c r="T372" s="6"/>
      <c r="U372" s="29"/>
    </row>
    <row r="373" spans="3:21" x14ac:dyDescent="0.25">
      <c r="C373" s="5"/>
      <c r="D373" t="s">
        <v>1946</v>
      </c>
      <c r="E373" t="s">
        <v>1947</v>
      </c>
      <c r="F373" t="s">
        <v>34</v>
      </c>
      <c r="G373" t="s">
        <v>34</v>
      </c>
      <c r="H373" s="2" t="str">
        <f t="shared" si="5"/>
        <v>Non Lead</v>
      </c>
      <c r="I373" t="s">
        <v>35</v>
      </c>
      <c r="J373"/>
      <c r="K373">
        <v>2003</v>
      </c>
      <c r="L373"/>
      <c r="M373" t="s">
        <v>7818</v>
      </c>
      <c r="N373"/>
      <c r="O373"/>
      <c r="P373" t="s">
        <v>7819</v>
      </c>
      <c r="Q373" s="6"/>
      <c r="R373" s="6"/>
      <c r="S373" s="6"/>
      <c r="T373" s="6"/>
      <c r="U373" s="29"/>
    </row>
    <row r="374" spans="3:21" x14ac:dyDescent="0.25">
      <c r="C374" s="5"/>
      <c r="D374" t="s">
        <v>4413</v>
      </c>
      <c r="E374" t="s">
        <v>4414</v>
      </c>
      <c r="F374" t="s">
        <v>34</v>
      </c>
      <c r="G374" t="s">
        <v>34</v>
      </c>
      <c r="H374" s="2" t="str">
        <f t="shared" si="5"/>
        <v>Non Lead</v>
      </c>
      <c r="I374" t="s">
        <v>35</v>
      </c>
      <c r="J374"/>
      <c r="K374">
        <v>2017</v>
      </c>
      <c r="L374"/>
      <c r="M374" t="s">
        <v>7818</v>
      </c>
      <c r="N374"/>
      <c r="O374"/>
      <c r="P374" t="s">
        <v>7819</v>
      </c>
      <c r="Q374" s="6"/>
      <c r="R374" s="6"/>
      <c r="S374" s="6"/>
      <c r="T374" s="6"/>
      <c r="U374" s="29"/>
    </row>
    <row r="375" spans="3:21" x14ac:dyDescent="0.25">
      <c r="C375" s="5"/>
      <c r="D375" t="s">
        <v>989</v>
      </c>
      <c r="E375" t="s">
        <v>990</v>
      </c>
      <c r="F375" t="s">
        <v>34</v>
      </c>
      <c r="G375" t="s">
        <v>34</v>
      </c>
      <c r="H375" s="2" t="str">
        <f t="shared" si="5"/>
        <v>Non Lead</v>
      </c>
      <c r="I375" t="s">
        <v>35</v>
      </c>
      <c r="J375"/>
      <c r="K375">
        <v>2005</v>
      </c>
      <c r="L375"/>
      <c r="M375" t="s">
        <v>7818</v>
      </c>
      <c r="N375"/>
      <c r="O375"/>
      <c r="P375" t="s">
        <v>7838</v>
      </c>
      <c r="Q375" s="6"/>
      <c r="R375" s="6"/>
      <c r="S375" s="6"/>
      <c r="T375" s="6"/>
      <c r="U375" s="29"/>
    </row>
    <row r="376" spans="3:21" x14ac:dyDescent="0.25">
      <c r="C376" s="5"/>
      <c r="D376" t="s">
        <v>5920</v>
      </c>
      <c r="E376" t="s">
        <v>5921</v>
      </c>
      <c r="F376" t="s">
        <v>34</v>
      </c>
      <c r="G376" t="s">
        <v>34</v>
      </c>
      <c r="H376" s="2" t="str">
        <f t="shared" si="5"/>
        <v>Non Lead</v>
      </c>
      <c r="I376" t="s">
        <v>7817</v>
      </c>
      <c r="J376"/>
      <c r="K376">
        <v>2015</v>
      </c>
      <c r="L376" t="s">
        <v>37</v>
      </c>
      <c r="M376" t="s">
        <v>7818</v>
      </c>
      <c r="N376"/>
      <c r="O376"/>
      <c r="P376" t="s">
        <v>7819</v>
      </c>
      <c r="Q376" s="6"/>
      <c r="R376" s="6"/>
      <c r="S376" s="6"/>
      <c r="T376" s="6"/>
      <c r="U376" s="29"/>
    </row>
    <row r="377" spans="3:21" x14ac:dyDescent="0.25">
      <c r="C377" s="5"/>
      <c r="D377" t="s">
        <v>5577</v>
      </c>
      <c r="E377" t="s">
        <v>5578</v>
      </c>
      <c r="F377" t="s">
        <v>34</v>
      </c>
      <c r="G377" t="s">
        <v>34</v>
      </c>
      <c r="H377" s="2" t="str">
        <f t="shared" si="5"/>
        <v>Non Lead</v>
      </c>
      <c r="I377" t="s">
        <v>35</v>
      </c>
      <c r="J377"/>
      <c r="K377">
        <v>2004</v>
      </c>
      <c r="L377"/>
      <c r="M377" t="s">
        <v>7818</v>
      </c>
      <c r="N377"/>
      <c r="O377"/>
      <c r="P377" t="s">
        <v>7819</v>
      </c>
      <c r="Q377" s="6"/>
      <c r="R377" s="6"/>
      <c r="S377" s="6"/>
      <c r="T377" s="6"/>
      <c r="U377" s="29"/>
    </row>
    <row r="378" spans="3:21" x14ac:dyDescent="0.25">
      <c r="C378" s="5"/>
      <c r="D378" t="s">
        <v>1007</v>
      </c>
      <c r="E378" t="s">
        <v>1008</v>
      </c>
      <c r="F378" t="s">
        <v>34</v>
      </c>
      <c r="G378" t="s">
        <v>34</v>
      </c>
      <c r="H378" s="2" t="str">
        <f t="shared" si="5"/>
        <v>Non Lead</v>
      </c>
      <c r="I378" t="s">
        <v>7817</v>
      </c>
      <c r="J378"/>
      <c r="K378">
        <v>1998</v>
      </c>
      <c r="L378" t="s">
        <v>37</v>
      </c>
      <c r="M378" t="s">
        <v>7818</v>
      </c>
      <c r="N378"/>
      <c r="O378"/>
      <c r="P378" t="s">
        <v>7838</v>
      </c>
      <c r="Q378" s="6"/>
      <c r="R378" s="6"/>
      <c r="S378" s="6"/>
      <c r="T378" s="6"/>
      <c r="U378" s="29"/>
    </row>
    <row r="379" spans="3:21" x14ac:dyDescent="0.25">
      <c r="C379" s="5"/>
      <c r="D379" t="s">
        <v>3611</v>
      </c>
      <c r="E379" t="s">
        <v>3612</v>
      </c>
      <c r="F379" t="s">
        <v>34</v>
      </c>
      <c r="G379" t="s">
        <v>34</v>
      </c>
      <c r="H379" s="2" t="str">
        <f t="shared" si="5"/>
        <v>Non Lead</v>
      </c>
      <c r="I379" t="s">
        <v>7817</v>
      </c>
      <c r="J379"/>
      <c r="K379">
        <v>2015</v>
      </c>
      <c r="L379" t="s">
        <v>37</v>
      </c>
      <c r="M379" t="s">
        <v>7818</v>
      </c>
      <c r="N379"/>
      <c r="O379"/>
      <c r="P379" t="s">
        <v>7819</v>
      </c>
      <c r="Q379" s="6"/>
      <c r="R379" s="6"/>
      <c r="S379" s="6"/>
      <c r="T379" s="6"/>
      <c r="U379" s="29"/>
    </row>
    <row r="380" spans="3:21" x14ac:dyDescent="0.25">
      <c r="C380" s="5"/>
      <c r="D380" t="s">
        <v>5287</v>
      </c>
      <c r="E380" t="s">
        <v>5288</v>
      </c>
      <c r="F380" t="s">
        <v>34</v>
      </c>
      <c r="G380" t="s">
        <v>34</v>
      </c>
      <c r="H380" s="2" t="str">
        <f t="shared" si="5"/>
        <v>Non Lead</v>
      </c>
      <c r="I380" t="s">
        <v>7817</v>
      </c>
      <c r="J380"/>
      <c r="K380">
        <v>1994</v>
      </c>
      <c r="L380" t="s">
        <v>37</v>
      </c>
      <c r="M380" t="s">
        <v>7818</v>
      </c>
      <c r="N380"/>
      <c r="O380"/>
      <c r="P380" t="s">
        <v>7842</v>
      </c>
      <c r="Q380" s="6"/>
      <c r="R380" s="6"/>
      <c r="S380" s="6"/>
      <c r="T380" s="6"/>
      <c r="U380" s="29"/>
    </row>
    <row r="381" spans="3:21" x14ac:dyDescent="0.25">
      <c r="C381" s="5"/>
      <c r="D381" t="s">
        <v>5918</v>
      </c>
      <c r="E381" t="s">
        <v>5919</v>
      </c>
      <c r="F381" t="s">
        <v>34</v>
      </c>
      <c r="G381" t="s">
        <v>34</v>
      </c>
      <c r="H381" s="2" t="str">
        <f t="shared" si="5"/>
        <v>Non Lead</v>
      </c>
      <c r="I381" t="s">
        <v>7817</v>
      </c>
      <c r="J381"/>
      <c r="K381">
        <v>2015</v>
      </c>
      <c r="L381" t="s">
        <v>37</v>
      </c>
      <c r="M381" t="s">
        <v>7818</v>
      </c>
      <c r="N381"/>
      <c r="O381"/>
      <c r="P381" t="s">
        <v>7819</v>
      </c>
      <c r="Q381" s="6"/>
      <c r="R381" s="6"/>
      <c r="S381" s="6"/>
      <c r="T381" s="6"/>
      <c r="U381" s="29"/>
    </row>
    <row r="382" spans="3:21" x14ac:dyDescent="0.25">
      <c r="C382" s="5"/>
      <c r="D382" t="s">
        <v>5976</v>
      </c>
      <c r="E382" t="s">
        <v>5977</v>
      </c>
      <c r="F382" t="s">
        <v>34</v>
      </c>
      <c r="G382" t="s">
        <v>34</v>
      </c>
      <c r="H382" s="2" t="str">
        <f t="shared" si="5"/>
        <v>Non Lead</v>
      </c>
      <c r="I382" t="s">
        <v>7817</v>
      </c>
      <c r="J382"/>
      <c r="K382">
        <v>2016</v>
      </c>
      <c r="L382" t="s">
        <v>37</v>
      </c>
      <c r="M382" t="s">
        <v>7818</v>
      </c>
      <c r="N382"/>
      <c r="O382"/>
      <c r="P382" t="s">
        <v>7819</v>
      </c>
      <c r="Q382" s="6"/>
      <c r="R382" s="6"/>
      <c r="S382" s="6"/>
      <c r="T382" s="6"/>
      <c r="U382" s="29"/>
    </row>
    <row r="383" spans="3:21" x14ac:dyDescent="0.25">
      <c r="C383" s="5"/>
      <c r="D383" t="s">
        <v>3435</v>
      </c>
      <c r="E383" t="s">
        <v>3436</v>
      </c>
      <c r="F383" t="s">
        <v>34</v>
      </c>
      <c r="G383" t="s">
        <v>34</v>
      </c>
      <c r="H383" s="2" t="str">
        <f t="shared" si="5"/>
        <v>Non Lead</v>
      </c>
      <c r="I383" t="s">
        <v>7817</v>
      </c>
      <c r="J383"/>
      <c r="K383">
        <v>2020</v>
      </c>
      <c r="L383" t="s">
        <v>37</v>
      </c>
      <c r="M383" t="s">
        <v>7818</v>
      </c>
      <c r="N383"/>
      <c r="O383"/>
      <c r="P383" t="s">
        <v>7819</v>
      </c>
      <c r="Q383" s="6"/>
      <c r="R383" s="6"/>
      <c r="S383" s="6"/>
      <c r="T383" s="6"/>
      <c r="U383" s="29"/>
    </row>
    <row r="384" spans="3:21" x14ac:dyDescent="0.25">
      <c r="C384" s="5"/>
      <c r="D384" t="s">
        <v>1607</v>
      </c>
      <c r="E384" t="s">
        <v>1608</v>
      </c>
      <c r="F384" t="s">
        <v>34</v>
      </c>
      <c r="G384" t="s">
        <v>34</v>
      </c>
      <c r="H384" s="2" t="str">
        <f t="shared" si="5"/>
        <v>Non Lead</v>
      </c>
      <c r="I384" t="s">
        <v>35</v>
      </c>
      <c r="J384"/>
      <c r="K384">
        <v>2005</v>
      </c>
      <c r="L384"/>
      <c r="M384" t="s">
        <v>7818</v>
      </c>
      <c r="N384"/>
      <c r="O384"/>
      <c r="P384" t="s">
        <v>7819</v>
      </c>
      <c r="Q384" s="6"/>
      <c r="R384" s="6"/>
      <c r="S384" s="6"/>
      <c r="T384" s="6"/>
      <c r="U384" s="29"/>
    </row>
    <row r="385" spans="3:21" x14ac:dyDescent="0.25">
      <c r="C385" s="5"/>
      <c r="D385" t="s">
        <v>6050</v>
      </c>
      <c r="E385" t="s">
        <v>6051</v>
      </c>
      <c r="F385" t="s">
        <v>34</v>
      </c>
      <c r="G385" t="s">
        <v>34</v>
      </c>
      <c r="H385" s="2" t="str">
        <f t="shared" si="5"/>
        <v>Non Lead</v>
      </c>
      <c r="I385" t="s">
        <v>7817</v>
      </c>
      <c r="J385"/>
      <c r="K385">
        <v>2017</v>
      </c>
      <c r="L385" t="s">
        <v>37</v>
      </c>
      <c r="M385" t="s">
        <v>7818</v>
      </c>
      <c r="N385"/>
      <c r="O385"/>
      <c r="P385" t="s">
        <v>7819</v>
      </c>
      <c r="Q385" s="6"/>
      <c r="R385" s="6"/>
      <c r="S385" s="6"/>
      <c r="T385" s="6"/>
      <c r="U385" s="29"/>
    </row>
    <row r="386" spans="3:21" x14ac:dyDescent="0.25">
      <c r="C386" s="5"/>
      <c r="D386" t="s">
        <v>590</v>
      </c>
      <c r="E386" t="s">
        <v>591</v>
      </c>
      <c r="F386" t="s">
        <v>51</v>
      </c>
      <c r="G386" t="s">
        <v>51</v>
      </c>
      <c r="H386" s="2" t="str">
        <f t="shared" si="5"/>
        <v>Unknown</v>
      </c>
      <c r="I386"/>
      <c r="J386"/>
      <c r="K386">
        <v>1973</v>
      </c>
      <c r="L386"/>
      <c r="M386" t="s">
        <v>7818</v>
      </c>
      <c r="N386"/>
      <c r="O386"/>
      <c r="P386" t="s">
        <v>7822</v>
      </c>
      <c r="Q386" s="6"/>
      <c r="R386" s="6"/>
      <c r="S386" s="6"/>
      <c r="T386" s="6"/>
      <c r="U386" s="29"/>
    </row>
    <row r="387" spans="3:21" x14ac:dyDescent="0.25">
      <c r="C387" s="5"/>
      <c r="D387" t="s">
        <v>3713</v>
      </c>
      <c r="E387" t="s">
        <v>3714</v>
      </c>
      <c r="F387" t="s">
        <v>51</v>
      </c>
      <c r="G387" t="s">
        <v>51</v>
      </c>
      <c r="H387" s="2" t="str">
        <f t="shared" ref="H387:H450" si="6">IF(F387="Lead",F387,IF(G387="Lead",G387,IF(F387="Unknown",F387,IF(G387="Unknown",G387,IF(G387="Galvanized Requiring Replacement",G387,IF(F387="NA",G387,IF(G387="NA",F387,IF(AND(F387="Non Lead",G387="Non Lead"),"Non Lead","")
)))))))</f>
        <v>Unknown</v>
      </c>
      <c r="I387"/>
      <c r="J387"/>
      <c r="K387">
        <v>1984</v>
      </c>
      <c r="L387"/>
      <c r="M387" t="s">
        <v>7818</v>
      </c>
      <c r="N387"/>
      <c r="O387"/>
      <c r="P387" t="s">
        <v>7823</v>
      </c>
      <c r="Q387" s="6"/>
      <c r="R387" s="6"/>
      <c r="S387" s="6"/>
      <c r="T387" s="6"/>
      <c r="U387" s="29"/>
    </row>
    <row r="388" spans="3:21" x14ac:dyDescent="0.25">
      <c r="C388" s="5"/>
      <c r="D388" t="s">
        <v>1898</v>
      </c>
      <c r="E388" t="s">
        <v>1899</v>
      </c>
      <c r="F388" t="s">
        <v>51</v>
      </c>
      <c r="G388" t="s">
        <v>51</v>
      </c>
      <c r="H388" s="2" t="str">
        <f t="shared" si="6"/>
        <v>Unknown</v>
      </c>
      <c r="I388"/>
      <c r="J388"/>
      <c r="K388">
        <v>1987</v>
      </c>
      <c r="L388"/>
      <c r="M388" t="s">
        <v>7818</v>
      </c>
      <c r="N388"/>
      <c r="O388"/>
      <c r="P388" t="s">
        <v>7819</v>
      </c>
      <c r="Q388" s="6"/>
      <c r="R388" s="6"/>
      <c r="S388" s="6"/>
      <c r="T388" s="6"/>
      <c r="U388" s="29"/>
    </row>
    <row r="389" spans="3:21" x14ac:dyDescent="0.25">
      <c r="C389" s="5"/>
      <c r="D389" t="s">
        <v>4303</v>
      </c>
      <c r="E389" t="s">
        <v>4304</v>
      </c>
      <c r="F389" t="s">
        <v>34</v>
      </c>
      <c r="G389" t="s">
        <v>34</v>
      </c>
      <c r="H389" s="2" t="str">
        <f t="shared" si="6"/>
        <v>Non Lead</v>
      </c>
      <c r="I389" t="s">
        <v>35</v>
      </c>
      <c r="J389"/>
      <c r="K389">
        <v>2016</v>
      </c>
      <c r="L389"/>
      <c r="M389" t="s">
        <v>7818</v>
      </c>
      <c r="N389"/>
      <c r="O389"/>
      <c r="P389" t="s">
        <v>7823</v>
      </c>
      <c r="Q389" s="6"/>
      <c r="R389" s="6"/>
      <c r="S389" s="6"/>
      <c r="T389" s="6"/>
      <c r="U389" s="29"/>
    </row>
    <row r="390" spans="3:21" x14ac:dyDescent="0.25">
      <c r="C390" s="5"/>
      <c r="D390" t="s">
        <v>2860</v>
      </c>
      <c r="E390" t="s">
        <v>2861</v>
      </c>
      <c r="F390" t="s">
        <v>34</v>
      </c>
      <c r="G390" t="s">
        <v>34</v>
      </c>
      <c r="H390" s="2" t="str">
        <f t="shared" si="6"/>
        <v>Non Lead</v>
      </c>
      <c r="I390" t="s">
        <v>7817</v>
      </c>
      <c r="J390"/>
      <c r="K390">
        <v>2007</v>
      </c>
      <c r="L390" t="s">
        <v>37</v>
      </c>
      <c r="M390" t="s">
        <v>7818</v>
      </c>
      <c r="N390"/>
      <c r="O390"/>
      <c r="P390" t="s">
        <v>7819</v>
      </c>
      <c r="Q390" s="6"/>
      <c r="R390" s="6"/>
      <c r="S390" s="6"/>
      <c r="T390" s="6"/>
      <c r="U390" s="29"/>
    </row>
    <row r="391" spans="3:21" x14ac:dyDescent="0.25">
      <c r="C391" s="5"/>
      <c r="D391" t="s">
        <v>2774</v>
      </c>
      <c r="E391" t="s">
        <v>2775</v>
      </c>
      <c r="F391" t="s">
        <v>34</v>
      </c>
      <c r="G391" t="s">
        <v>34</v>
      </c>
      <c r="H391" s="2" t="str">
        <f t="shared" si="6"/>
        <v>Non Lead</v>
      </c>
      <c r="I391" t="s">
        <v>58</v>
      </c>
      <c r="J391"/>
      <c r="K391">
        <v>1896</v>
      </c>
      <c r="L391"/>
      <c r="M391" t="s">
        <v>7818</v>
      </c>
      <c r="N391"/>
      <c r="O391"/>
      <c r="P391" t="s">
        <v>7822</v>
      </c>
      <c r="Q391" s="6"/>
      <c r="R391" s="6"/>
      <c r="S391" s="6"/>
      <c r="T391" s="6"/>
      <c r="U391" s="29"/>
    </row>
    <row r="392" spans="3:21" x14ac:dyDescent="0.25">
      <c r="C392" s="5"/>
      <c r="D392" t="s">
        <v>3497</v>
      </c>
      <c r="E392" t="s">
        <v>3498</v>
      </c>
      <c r="F392" t="s">
        <v>34</v>
      </c>
      <c r="G392" t="s">
        <v>34</v>
      </c>
      <c r="H392" s="2" t="str">
        <f t="shared" si="6"/>
        <v>Non Lead</v>
      </c>
      <c r="I392" t="s">
        <v>7817</v>
      </c>
      <c r="J392"/>
      <c r="K392">
        <v>2007</v>
      </c>
      <c r="L392" t="s">
        <v>37</v>
      </c>
      <c r="M392" t="s">
        <v>7818</v>
      </c>
      <c r="N392"/>
      <c r="O392"/>
      <c r="P392" t="s">
        <v>7819</v>
      </c>
      <c r="Q392" s="6"/>
      <c r="R392" s="6"/>
      <c r="S392" s="6"/>
      <c r="T392" s="6"/>
      <c r="U392" s="29"/>
    </row>
    <row r="393" spans="3:21" x14ac:dyDescent="0.25">
      <c r="C393" s="5"/>
      <c r="D393" t="s">
        <v>1037</v>
      </c>
      <c r="E393" t="s">
        <v>1038</v>
      </c>
      <c r="F393" t="s">
        <v>34</v>
      </c>
      <c r="G393" t="s">
        <v>34</v>
      </c>
      <c r="H393" s="2" t="str">
        <f t="shared" si="6"/>
        <v>Non Lead</v>
      </c>
      <c r="I393" t="s">
        <v>35</v>
      </c>
      <c r="J393"/>
      <c r="K393">
        <v>1994</v>
      </c>
      <c r="L393"/>
      <c r="M393" t="s">
        <v>7818</v>
      </c>
      <c r="N393"/>
      <c r="O393"/>
      <c r="P393" t="s">
        <v>7819</v>
      </c>
      <c r="Q393" s="6"/>
      <c r="R393" s="6"/>
      <c r="S393" s="6"/>
      <c r="T393" s="6"/>
      <c r="U393" s="29"/>
    </row>
    <row r="394" spans="3:21" x14ac:dyDescent="0.25">
      <c r="C394" s="5"/>
      <c r="D394" t="s">
        <v>3433</v>
      </c>
      <c r="E394" t="s">
        <v>3434</v>
      </c>
      <c r="F394" t="s">
        <v>34</v>
      </c>
      <c r="G394" t="s">
        <v>34</v>
      </c>
      <c r="H394" s="2" t="str">
        <f t="shared" si="6"/>
        <v>Non Lead</v>
      </c>
      <c r="I394" t="s">
        <v>7817</v>
      </c>
      <c r="J394"/>
      <c r="K394">
        <v>2008</v>
      </c>
      <c r="L394" t="s">
        <v>37</v>
      </c>
      <c r="M394" t="s">
        <v>7818</v>
      </c>
      <c r="N394"/>
      <c r="O394"/>
      <c r="P394" t="s">
        <v>7819</v>
      </c>
      <c r="Q394" s="6"/>
      <c r="R394" s="6"/>
      <c r="S394" s="6"/>
      <c r="T394" s="6"/>
      <c r="U394" s="29"/>
    </row>
    <row r="395" spans="3:21" x14ac:dyDescent="0.25">
      <c r="C395" s="5"/>
      <c r="D395" t="s">
        <v>6060</v>
      </c>
      <c r="E395" t="s">
        <v>6061</v>
      </c>
      <c r="F395" t="s">
        <v>34</v>
      </c>
      <c r="G395" t="s">
        <v>34</v>
      </c>
      <c r="H395" s="2" t="str">
        <f t="shared" si="6"/>
        <v>Non Lead</v>
      </c>
      <c r="I395" t="s">
        <v>7817</v>
      </c>
      <c r="J395"/>
      <c r="K395">
        <v>2017</v>
      </c>
      <c r="L395" t="s">
        <v>37</v>
      </c>
      <c r="M395" t="s">
        <v>7818</v>
      </c>
      <c r="N395"/>
      <c r="O395"/>
      <c r="P395" t="s">
        <v>7819</v>
      </c>
      <c r="Q395" s="6"/>
      <c r="R395" s="6"/>
      <c r="S395" s="6"/>
      <c r="T395" s="6"/>
      <c r="U395" s="29"/>
    </row>
    <row r="396" spans="3:21" x14ac:dyDescent="0.25">
      <c r="C396" s="5"/>
      <c r="D396" t="s">
        <v>3689</v>
      </c>
      <c r="E396" t="s">
        <v>3690</v>
      </c>
      <c r="F396" t="s">
        <v>34</v>
      </c>
      <c r="G396" t="s">
        <v>34</v>
      </c>
      <c r="H396" s="2" t="str">
        <f t="shared" si="6"/>
        <v>Non Lead</v>
      </c>
      <c r="I396" t="s">
        <v>35</v>
      </c>
      <c r="J396"/>
      <c r="K396">
        <v>1990</v>
      </c>
      <c r="L396"/>
      <c r="M396" t="s">
        <v>7818</v>
      </c>
      <c r="N396"/>
      <c r="O396"/>
      <c r="P396" t="s">
        <v>7823</v>
      </c>
      <c r="Q396" s="6"/>
      <c r="R396" s="6"/>
      <c r="S396" s="6"/>
      <c r="T396" s="6"/>
      <c r="U396" s="29"/>
    </row>
    <row r="397" spans="3:21" x14ac:dyDescent="0.25">
      <c r="C397" s="5"/>
      <c r="D397" t="s">
        <v>5892</v>
      </c>
      <c r="E397" t="s">
        <v>5893</v>
      </c>
      <c r="F397" t="s">
        <v>34</v>
      </c>
      <c r="G397" t="s">
        <v>34</v>
      </c>
      <c r="H397" s="2" t="str">
        <f t="shared" si="6"/>
        <v>Non Lead</v>
      </c>
      <c r="I397" t="s">
        <v>7817</v>
      </c>
      <c r="J397"/>
      <c r="K397">
        <v>2015</v>
      </c>
      <c r="L397" t="s">
        <v>37</v>
      </c>
      <c r="M397" t="s">
        <v>7818</v>
      </c>
      <c r="N397"/>
      <c r="O397"/>
      <c r="P397" t="s">
        <v>7819</v>
      </c>
      <c r="Q397" s="6"/>
      <c r="R397" s="6"/>
      <c r="S397" s="6"/>
      <c r="T397" s="6"/>
      <c r="U397" s="29"/>
    </row>
    <row r="398" spans="3:21" x14ac:dyDescent="0.25">
      <c r="C398" s="5"/>
      <c r="D398" t="s">
        <v>6026</v>
      </c>
      <c r="E398" t="s">
        <v>6027</v>
      </c>
      <c r="F398" t="s">
        <v>34</v>
      </c>
      <c r="G398" t="s">
        <v>34</v>
      </c>
      <c r="H398" s="2" t="str">
        <f t="shared" si="6"/>
        <v>Non Lead</v>
      </c>
      <c r="I398" t="s">
        <v>35</v>
      </c>
      <c r="J398"/>
      <c r="K398">
        <v>1997</v>
      </c>
      <c r="L398"/>
      <c r="M398" t="s">
        <v>7818</v>
      </c>
      <c r="N398"/>
      <c r="O398"/>
      <c r="P398" t="s">
        <v>7823</v>
      </c>
      <c r="Q398" s="6"/>
      <c r="R398" s="6"/>
      <c r="S398" s="6"/>
      <c r="T398" s="6"/>
      <c r="U398" s="29"/>
    </row>
    <row r="399" spans="3:21" x14ac:dyDescent="0.25">
      <c r="C399" s="5"/>
      <c r="D399" t="s">
        <v>6006</v>
      </c>
      <c r="E399" t="s">
        <v>6007</v>
      </c>
      <c r="F399" t="s">
        <v>34</v>
      </c>
      <c r="G399" t="s">
        <v>34</v>
      </c>
      <c r="H399" s="2" t="str">
        <f t="shared" si="6"/>
        <v>Non Lead</v>
      </c>
      <c r="I399" t="s">
        <v>7817</v>
      </c>
      <c r="J399"/>
      <c r="K399">
        <v>2016</v>
      </c>
      <c r="L399" t="s">
        <v>37</v>
      </c>
      <c r="M399" t="s">
        <v>7818</v>
      </c>
      <c r="N399"/>
      <c r="O399"/>
      <c r="P399" t="s">
        <v>7823</v>
      </c>
      <c r="Q399" s="6"/>
      <c r="R399" s="6"/>
      <c r="S399" s="6"/>
      <c r="T399" s="6"/>
      <c r="U399" s="29"/>
    </row>
    <row r="400" spans="3:21" x14ac:dyDescent="0.25">
      <c r="C400" s="5"/>
      <c r="D400" t="s">
        <v>5113</v>
      </c>
      <c r="E400" t="s">
        <v>5114</v>
      </c>
      <c r="F400" t="s">
        <v>34</v>
      </c>
      <c r="G400" t="s">
        <v>34</v>
      </c>
      <c r="H400" s="2" t="str">
        <f t="shared" si="6"/>
        <v>Non Lead</v>
      </c>
      <c r="I400" t="s">
        <v>7817</v>
      </c>
      <c r="J400"/>
      <c r="K400">
        <v>2012</v>
      </c>
      <c r="L400" t="s">
        <v>37</v>
      </c>
      <c r="M400" t="s">
        <v>7818</v>
      </c>
      <c r="N400"/>
      <c r="O400"/>
      <c r="P400" t="s">
        <v>7819</v>
      </c>
      <c r="Q400" s="6"/>
      <c r="R400" s="6"/>
      <c r="S400" s="6"/>
      <c r="T400" s="6"/>
      <c r="U400" s="29"/>
    </row>
    <row r="401" spans="3:21" x14ac:dyDescent="0.25">
      <c r="C401" s="5"/>
      <c r="D401" t="s">
        <v>445</v>
      </c>
      <c r="E401" t="s">
        <v>446</v>
      </c>
      <c r="F401" t="s">
        <v>34</v>
      </c>
      <c r="G401" t="s">
        <v>34</v>
      </c>
      <c r="H401" s="2" t="str">
        <f t="shared" si="6"/>
        <v>Non Lead</v>
      </c>
      <c r="I401" t="s">
        <v>35</v>
      </c>
      <c r="J401"/>
      <c r="K401">
        <v>2018</v>
      </c>
      <c r="L401"/>
      <c r="M401" t="s">
        <v>7818</v>
      </c>
      <c r="N401"/>
      <c r="O401"/>
      <c r="P401" t="s">
        <v>7835</v>
      </c>
      <c r="Q401" s="6"/>
      <c r="R401" s="6"/>
      <c r="S401" s="6"/>
      <c r="T401" s="6"/>
      <c r="U401" s="29"/>
    </row>
    <row r="402" spans="3:21" x14ac:dyDescent="0.25">
      <c r="C402" s="5"/>
      <c r="D402" t="s">
        <v>921</v>
      </c>
      <c r="E402" t="s">
        <v>922</v>
      </c>
      <c r="F402" t="s">
        <v>34</v>
      </c>
      <c r="G402" t="s">
        <v>34</v>
      </c>
      <c r="H402" s="2" t="str">
        <f t="shared" si="6"/>
        <v>Non Lead</v>
      </c>
      <c r="I402" t="s">
        <v>35</v>
      </c>
      <c r="J402"/>
      <c r="K402">
        <v>2003</v>
      </c>
      <c r="L402"/>
      <c r="M402" t="s">
        <v>7818</v>
      </c>
      <c r="N402"/>
      <c r="O402"/>
      <c r="P402" t="s">
        <v>7819</v>
      </c>
      <c r="Q402" s="6"/>
      <c r="R402" s="6"/>
      <c r="S402" s="6"/>
      <c r="T402" s="6"/>
      <c r="U402" s="29"/>
    </row>
    <row r="403" spans="3:21" x14ac:dyDescent="0.25">
      <c r="C403" s="5"/>
      <c r="D403" t="s">
        <v>3981</v>
      </c>
      <c r="E403" t="s">
        <v>3982</v>
      </c>
      <c r="F403" t="s">
        <v>34</v>
      </c>
      <c r="G403" t="s">
        <v>34</v>
      </c>
      <c r="H403" s="2" t="str">
        <f t="shared" si="6"/>
        <v>Non Lead</v>
      </c>
      <c r="I403" t="s">
        <v>35</v>
      </c>
      <c r="J403"/>
      <c r="K403">
        <v>1989</v>
      </c>
      <c r="L403"/>
      <c r="M403" t="s">
        <v>7818</v>
      </c>
      <c r="N403"/>
      <c r="O403"/>
      <c r="P403" t="s">
        <v>7819</v>
      </c>
      <c r="Q403" s="6"/>
      <c r="R403" s="6"/>
      <c r="S403" s="6"/>
      <c r="T403" s="6"/>
      <c r="U403" s="29"/>
    </row>
    <row r="404" spans="3:21" x14ac:dyDescent="0.25">
      <c r="C404" s="5"/>
      <c r="D404" t="s">
        <v>1605</v>
      </c>
      <c r="E404" t="s">
        <v>1606</v>
      </c>
      <c r="F404" t="s">
        <v>51</v>
      </c>
      <c r="G404" t="s">
        <v>51</v>
      </c>
      <c r="H404" s="2" t="str">
        <f t="shared" si="6"/>
        <v>Unknown</v>
      </c>
      <c r="I404"/>
      <c r="J404"/>
      <c r="K404">
        <v>1965</v>
      </c>
      <c r="L404"/>
      <c r="M404" t="s">
        <v>7818</v>
      </c>
      <c r="N404"/>
      <c r="O404"/>
      <c r="P404" t="s">
        <v>7819</v>
      </c>
      <c r="Q404" s="6"/>
      <c r="R404" s="6"/>
      <c r="S404" s="6"/>
      <c r="T404" s="6"/>
      <c r="U404" s="29"/>
    </row>
    <row r="405" spans="3:21" x14ac:dyDescent="0.25">
      <c r="C405" s="5"/>
      <c r="D405" t="s">
        <v>2143</v>
      </c>
      <c r="E405" t="s">
        <v>2144</v>
      </c>
      <c r="F405" t="s">
        <v>34</v>
      </c>
      <c r="G405" t="s">
        <v>34</v>
      </c>
      <c r="H405" s="2" t="str">
        <f t="shared" si="6"/>
        <v>Non Lead</v>
      </c>
      <c r="I405" t="s">
        <v>35</v>
      </c>
      <c r="J405"/>
      <c r="K405">
        <v>2005</v>
      </c>
      <c r="L405"/>
      <c r="M405" t="s">
        <v>7818</v>
      </c>
      <c r="N405"/>
      <c r="O405"/>
      <c r="P405" t="s">
        <v>7819</v>
      </c>
      <c r="Q405" s="6"/>
      <c r="R405" s="6"/>
      <c r="S405" s="6"/>
      <c r="T405" s="6"/>
      <c r="U405" s="29"/>
    </row>
    <row r="406" spans="3:21" x14ac:dyDescent="0.25">
      <c r="C406" s="5"/>
      <c r="D406" t="s">
        <v>3613</v>
      </c>
      <c r="E406" t="s">
        <v>3614</v>
      </c>
      <c r="F406" t="s">
        <v>34</v>
      </c>
      <c r="G406" t="s">
        <v>34</v>
      </c>
      <c r="H406" s="2" t="str">
        <f t="shared" si="6"/>
        <v>Non Lead</v>
      </c>
      <c r="I406" t="s">
        <v>7817</v>
      </c>
      <c r="J406"/>
      <c r="K406">
        <v>2020</v>
      </c>
      <c r="L406" t="s">
        <v>37</v>
      </c>
      <c r="M406" t="s">
        <v>7818</v>
      </c>
      <c r="N406"/>
      <c r="O406"/>
      <c r="P406" t="s">
        <v>7819</v>
      </c>
      <c r="Q406" s="6"/>
      <c r="R406" s="6"/>
      <c r="S406" s="6"/>
      <c r="T406" s="6"/>
      <c r="U406" s="29"/>
    </row>
    <row r="407" spans="3:21" x14ac:dyDescent="0.25">
      <c r="C407" s="5"/>
      <c r="D407" t="s">
        <v>3969</v>
      </c>
      <c r="E407" t="s">
        <v>3970</v>
      </c>
      <c r="F407" t="s">
        <v>34</v>
      </c>
      <c r="G407" t="s">
        <v>34</v>
      </c>
      <c r="H407" s="2" t="str">
        <f t="shared" si="6"/>
        <v>Non Lead</v>
      </c>
      <c r="I407" t="s">
        <v>58</v>
      </c>
      <c r="J407"/>
      <c r="K407"/>
      <c r="L407"/>
      <c r="M407" t="s">
        <v>7818</v>
      </c>
      <c r="N407"/>
      <c r="O407"/>
      <c r="P407" t="s">
        <v>7832</v>
      </c>
      <c r="Q407" s="6"/>
      <c r="R407" s="6"/>
      <c r="S407" s="6"/>
      <c r="T407" s="6"/>
      <c r="U407" s="29"/>
    </row>
    <row r="408" spans="3:21" x14ac:dyDescent="0.25">
      <c r="C408" s="5"/>
      <c r="D408" t="s">
        <v>2708</v>
      </c>
      <c r="E408" t="s">
        <v>2709</v>
      </c>
      <c r="F408" t="s">
        <v>34</v>
      </c>
      <c r="G408" t="s">
        <v>34</v>
      </c>
      <c r="H408" s="2" t="str">
        <f t="shared" si="6"/>
        <v>Non Lead</v>
      </c>
      <c r="I408" t="s">
        <v>35</v>
      </c>
      <c r="J408"/>
      <c r="K408">
        <v>2006</v>
      </c>
      <c r="L408"/>
      <c r="M408" t="s">
        <v>7818</v>
      </c>
      <c r="N408"/>
      <c r="O408"/>
      <c r="P408" t="s">
        <v>7819</v>
      </c>
      <c r="Q408" s="6"/>
      <c r="R408" s="6"/>
      <c r="S408" s="6"/>
      <c r="T408" s="6"/>
      <c r="U408" s="29"/>
    </row>
    <row r="409" spans="3:21" x14ac:dyDescent="0.25">
      <c r="C409" s="5"/>
      <c r="D409" t="s">
        <v>1868</v>
      </c>
      <c r="E409" t="s">
        <v>1869</v>
      </c>
      <c r="F409" t="s">
        <v>34</v>
      </c>
      <c r="G409" t="s">
        <v>34</v>
      </c>
      <c r="H409" s="2" t="str">
        <f t="shared" si="6"/>
        <v>Non Lead</v>
      </c>
      <c r="I409" t="s">
        <v>35</v>
      </c>
      <c r="J409"/>
      <c r="K409">
        <v>1995</v>
      </c>
      <c r="L409"/>
      <c r="M409" t="s">
        <v>7818</v>
      </c>
      <c r="N409"/>
      <c r="O409"/>
      <c r="P409" t="s">
        <v>7819</v>
      </c>
      <c r="Q409" s="6"/>
      <c r="R409" s="6"/>
      <c r="S409" s="6"/>
      <c r="T409" s="6"/>
      <c r="U409" s="29"/>
    </row>
    <row r="410" spans="3:21" x14ac:dyDescent="0.25">
      <c r="C410" s="5"/>
      <c r="D410" t="s">
        <v>1900</v>
      </c>
      <c r="E410" t="s">
        <v>1901</v>
      </c>
      <c r="F410" t="s">
        <v>51</v>
      </c>
      <c r="G410" t="s">
        <v>51</v>
      </c>
      <c r="H410" s="2" t="str">
        <f t="shared" si="6"/>
        <v>Unknown</v>
      </c>
      <c r="I410"/>
      <c r="J410"/>
      <c r="K410">
        <v>1985</v>
      </c>
      <c r="L410"/>
      <c r="M410" t="s">
        <v>7818</v>
      </c>
      <c r="N410"/>
      <c r="O410"/>
      <c r="P410" t="s">
        <v>7819</v>
      </c>
      <c r="Q410" s="6"/>
      <c r="R410" s="6"/>
      <c r="S410" s="6"/>
      <c r="T410" s="6"/>
      <c r="U410" s="29"/>
    </row>
    <row r="411" spans="3:21" x14ac:dyDescent="0.25">
      <c r="C411" s="5"/>
      <c r="D411" t="s">
        <v>3276</v>
      </c>
      <c r="E411" t="s">
        <v>3277</v>
      </c>
      <c r="F411" t="s">
        <v>34</v>
      </c>
      <c r="G411" t="s">
        <v>34</v>
      </c>
      <c r="H411" s="2" t="str">
        <f t="shared" si="6"/>
        <v>Non Lead</v>
      </c>
      <c r="I411" t="s">
        <v>7817</v>
      </c>
      <c r="J411"/>
      <c r="K411">
        <v>2010</v>
      </c>
      <c r="L411" t="s">
        <v>37</v>
      </c>
      <c r="M411" t="s">
        <v>7818</v>
      </c>
      <c r="N411"/>
      <c r="O411"/>
      <c r="P411" t="s">
        <v>7823</v>
      </c>
      <c r="Q411" s="6"/>
      <c r="R411" s="6"/>
      <c r="S411" s="6"/>
      <c r="T411" s="6"/>
      <c r="U411" s="29"/>
    </row>
    <row r="412" spans="3:21" x14ac:dyDescent="0.25">
      <c r="C412" s="5"/>
      <c r="D412" t="s">
        <v>4423</v>
      </c>
      <c r="E412" t="s">
        <v>4424</v>
      </c>
      <c r="F412" t="s">
        <v>34</v>
      </c>
      <c r="G412" t="s">
        <v>34</v>
      </c>
      <c r="H412" s="2" t="str">
        <f t="shared" si="6"/>
        <v>Non Lead</v>
      </c>
      <c r="I412" t="s">
        <v>35</v>
      </c>
      <c r="J412"/>
      <c r="K412">
        <v>2018</v>
      </c>
      <c r="L412"/>
      <c r="M412" t="s">
        <v>7818</v>
      </c>
      <c r="N412"/>
      <c r="O412"/>
      <c r="P412" t="s">
        <v>7823</v>
      </c>
      <c r="Q412" s="6"/>
      <c r="R412" s="6"/>
      <c r="S412" s="6"/>
      <c r="T412" s="6"/>
      <c r="U412" s="29"/>
    </row>
    <row r="413" spans="3:21" x14ac:dyDescent="0.25">
      <c r="C413" s="5"/>
      <c r="D413" t="s">
        <v>889</v>
      </c>
      <c r="E413" t="s">
        <v>890</v>
      </c>
      <c r="F413" t="s">
        <v>34</v>
      </c>
      <c r="G413" t="s">
        <v>34</v>
      </c>
      <c r="H413" s="2" t="str">
        <f t="shared" si="6"/>
        <v>Non Lead</v>
      </c>
      <c r="I413" t="s">
        <v>35</v>
      </c>
      <c r="J413"/>
      <c r="K413">
        <v>1994</v>
      </c>
      <c r="L413"/>
      <c r="M413" t="s">
        <v>7818</v>
      </c>
      <c r="N413"/>
      <c r="O413"/>
      <c r="P413" t="s">
        <v>7819</v>
      </c>
      <c r="Q413" s="6"/>
      <c r="R413" s="6"/>
      <c r="S413" s="6"/>
      <c r="T413" s="6"/>
      <c r="U413" s="29"/>
    </row>
    <row r="414" spans="3:21" x14ac:dyDescent="0.25">
      <c r="C414" s="5"/>
      <c r="D414" t="s">
        <v>3278</v>
      </c>
      <c r="E414" t="s">
        <v>3279</v>
      </c>
      <c r="F414" t="s">
        <v>34</v>
      </c>
      <c r="G414" t="s">
        <v>34</v>
      </c>
      <c r="H414" s="2" t="str">
        <f t="shared" si="6"/>
        <v>Non Lead</v>
      </c>
      <c r="I414" t="s">
        <v>7817</v>
      </c>
      <c r="J414"/>
      <c r="K414">
        <v>2013</v>
      </c>
      <c r="L414" t="s">
        <v>37</v>
      </c>
      <c r="M414" t="s">
        <v>7818</v>
      </c>
      <c r="N414"/>
      <c r="O414"/>
      <c r="P414" t="s">
        <v>7819</v>
      </c>
      <c r="Q414" s="6"/>
      <c r="R414" s="6"/>
      <c r="S414" s="6"/>
      <c r="T414" s="6"/>
      <c r="U414" s="29"/>
    </row>
    <row r="415" spans="3:21" x14ac:dyDescent="0.25">
      <c r="C415" s="5"/>
      <c r="D415" t="s">
        <v>3539</v>
      </c>
      <c r="E415" t="s">
        <v>3540</v>
      </c>
      <c r="F415" t="s">
        <v>34</v>
      </c>
      <c r="G415" t="s">
        <v>34</v>
      </c>
      <c r="H415" s="2" t="str">
        <f t="shared" si="6"/>
        <v>Non Lead</v>
      </c>
      <c r="I415" t="s">
        <v>7817</v>
      </c>
      <c r="J415"/>
      <c r="K415">
        <v>2018</v>
      </c>
      <c r="L415" t="s">
        <v>37</v>
      </c>
      <c r="M415" t="s">
        <v>7818</v>
      </c>
      <c r="N415"/>
      <c r="O415"/>
      <c r="P415" t="s">
        <v>7819</v>
      </c>
      <c r="Q415" s="6"/>
      <c r="R415" s="6"/>
      <c r="S415" s="6"/>
      <c r="T415" s="6"/>
      <c r="U415" s="29"/>
    </row>
    <row r="416" spans="3:21" x14ac:dyDescent="0.25">
      <c r="C416" s="5"/>
      <c r="D416" t="s">
        <v>5219</v>
      </c>
      <c r="E416" t="s">
        <v>5220</v>
      </c>
      <c r="F416" t="s">
        <v>34</v>
      </c>
      <c r="G416" t="s">
        <v>34</v>
      </c>
      <c r="H416" s="2" t="str">
        <f t="shared" si="6"/>
        <v>Non Lead</v>
      </c>
      <c r="I416" t="s">
        <v>7817</v>
      </c>
      <c r="J416"/>
      <c r="K416">
        <v>1998</v>
      </c>
      <c r="L416" t="s">
        <v>37</v>
      </c>
      <c r="M416" t="s">
        <v>7818</v>
      </c>
      <c r="N416"/>
      <c r="O416"/>
      <c r="P416" t="s">
        <v>7819</v>
      </c>
      <c r="Q416" s="6"/>
      <c r="R416" s="6"/>
      <c r="S416" s="6"/>
      <c r="T416" s="6"/>
      <c r="U416" s="29"/>
    </row>
    <row r="417" spans="3:21" x14ac:dyDescent="0.25">
      <c r="C417" s="5"/>
      <c r="D417" t="s">
        <v>6054</v>
      </c>
      <c r="E417" t="s">
        <v>6055</v>
      </c>
      <c r="F417" t="s">
        <v>34</v>
      </c>
      <c r="G417" t="s">
        <v>34</v>
      </c>
      <c r="H417" s="2" t="str">
        <f t="shared" si="6"/>
        <v>Non Lead</v>
      </c>
      <c r="I417" t="s">
        <v>7817</v>
      </c>
      <c r="J417"/>
      <c r="K417">
        <v>2017</v>
      </c>
      <c r="L417" t="s">
        <v>37</v>
      </c>
      <c r="M417" t="s">
        <v>7818</v>
      </c>
      <c r="N417"/>
      <c r="O417"/>
      <c r="P417" t="s">
        <v>7819</v>
      </c>
      <c r="Q417" s="6"/>
      <c r="R417" s="6"/>
      <c r="S417" s="6"/>
      <c r="T417" s="6"/>
      <c r="U417" s="29"/>
    </row>
    <row r="418" spans="3:21" x14ac:dyDescent="0.25">
      <c r="C418" s="5"/>
      <c r="D418" t="s">
        <v>793</v>
      </c>
      <c r="E418" t="s">
        <v>794</v>
      </c>
      <c r="F418" t="s">
        <v>34</v>
      </c>
      <c r="G418" t="s">
        <v>34</v>
      </c>
      <c r="H418" s="2" t="str">
        <f t="shared" si="6"/>
        <v>Non Lead</v>
      </c>
      <c r="I418" t="s">
        <v>35</v>
      </c>
      <c r="J418"/>
      <c r="K418">
        <v>2006</v>
      </c>
      <c r="L418"/>
      <c r="M418" t="s">
        <v>7818</v>
      </c>
      <c r="N418"/>
      <c r="O418"/>
      <c r="P418" t="s">
        <v>7819</v>
      </c>
      <c r="Q418" s="6"/>
      <c r="R418" s="6"/>
      <c r="S418" s="6"/>
      <c r="T418" s="6"/>
      <c r="U418" s="29"/>
    </row>
    <row r="419" spans="3:21" x14ac:dyDescent="0.25">
      <c r="C419" s="5"/>
      <c r="D419" t="s">
        <v>2960</v>
      </c>
      <c r="E419" t="s">
        <v>2961</v>
      </c>
      <c r="F419" t="s">
        <v>34</v>
      </c>
      <c r="G419" t="s">
        <v>34</v>
      </c>
      <c r="H419" s="2" t="str">
        <f t="shared" si="6"/>
        <v>Non Lead</v>
      </c>
      <c r="I419" t="s">
        <v>35</v>
      </c>
      <c r="J419"/>
      <c r="K419">
        <v>2004</v>
      </c>
      <c r="L419"/>
      <c r="M419" t="s">
        <v>7818</v>
      </c>
      <c r="N419"/>
      <c r="O419"/>
      <c r="P419" t="s">
        <v>7822</v>
      </c>
      <c r="Q419" s="6"/>
      <c r="R419" s="6"/>
      <c r="S419" s="6"/>
      <c r="T419" s="6"/>
      <c r="U419" s="29"/>
    </row>
    <row r="420" spans="3:21" x14ac:dyDescent="0.25">
      <c r="C420" s="5"/>
      <c r="D420" t="s">
        <v>4041</v>
      </c>
      <c r="E420" t="s">
        <v>4042</v>
      </c>
      <c r="F420" t="s">
        <v>34</v>
      </c>
      <c r="G420" t="s">
        <v>34</v>
      </c>
      <c r="H420" s="2" t="str">
        <f t="shared" si="6"/>
        <v>Non Lead</v>
      </c>
      <c r="I420" t="s">
        <v>58</v>
      </c>
      <c r="J420"/>
      <c r="K420">
        <v>1950</v>
      </c>
      <c r="L420"/>
      <c r="M420" t="s">
        <v>7818</v>
      </c>
      <c r="N420"/>
      <c r="O420"/>
      <c r="P420" t="s">
        <v>7823</v>
      </c>
      <c r="Q420" s="6"/>
      <c r="R420" s="6"/>
      <c r="S420" s="6"/>
      <c r="T420" s="6"/>
      <c r="U420" s="29"/>
    </row>
    <row r="421" spans="3:21" x14ac:dyDescent="0.25">
      <c r="C421" s="5"/>
      <c r="D421" t="s">
        <v>2694</v>
      </c>
      <c r="E421" t="s">
        <v>2695</v>
      </c>
      <c r="F421" t="s">
        <v>34</v>
      </c>
      <c r="G421" t="s">
        <v>34</v>
      </c>
      <c r="H421" s="2" t="str">
        <f t="shared" si="6"/>
        <v>Non Lead</v>
      </c>
      <c r="I421" t="s">
        <v>35</v>
      </c>
      <c r="J421"/>
      <c r="K421">
        <v>2006</v>
      </c>
      <c r="L421"/>
      <c r="M421" t="s">
        <v>7818</v>
      </c>
      <c r="N421"/>
      <c r="O421"/>
      <c r="P421" t="s">
        <v>7819</v>
      </c>
      <c r="Q421" s="6"/>
      <c r="R421" s="6"/>
      <c r="S421" s="6"/>
      <c r="T421" s="6"/>
      <c r="U421" s="29"/>
    </row>
    <row r="422" spans="3:21" x14ac:dyDescent="0.25">
      <c r="C422" s="5"/>
      <c r="D422" t="s">
        <v>2824</v>
      </c>
      <c r="E422" t="s">
        <v>2825</v>
      </c>
      <c r="F422" t="s">
        <v>34</v>
      </c>
      <c r="G422" t="s">
        <v>34</v>
      </c>
      <c r="H422" s="2" t="str">
        <f t="shared" si="6"/>
        <v>Non Lead</v>
      </c>
      <c r="I422" t="s">
        <v>7817</v>
      </c>
      <c r="J422"/>
      <c r="K422">
        <v>2019</v>
      </c>
      <c r="L422" t="s">
        <v>37</v>
      </c>
      <c r="M422" t="s">
        <v>7818</v>
      </c>
      <c r="N422"/>
      <c r="O422"/>
      <c r="P422" t="s">
        <v>7822</v>
      </c>
      <c r="Q422" s="6"/>
      <c r="R422" s="6"/>
      <c r="S422" s="6"/>
      <c r="T422" s="6"/>
      <c r="U422" s="29"/>
    </row>
    <row r="423" spans="3:21" x14ac:dyDescent="0.25">
      <c r="C423" s="5"/>
      <c r="D423" t="s">
        <v>1870</v>
      </c>
      <c r="E423" t="s">
        <v>1871</v>
      </c>
      <c r="F423" t="s">
        <v>34</v>
      </c>
      <c r="G423" t="s">
        <v>34</v>
      </c>
      <c r="H423" s="2" t="str">
        <f t="shared" si="6"/>
        <v>Non Lead</v>
      </c>
      <c r="I423" t="s">
        <v>35</v>
      </c>
      <c r="J423"/>
      <c r="K423">
        <v>2000</v>
      </c>
      <c r="L423"/>
      <c r="M423" t="s">
        <v>7818</v>
      </c>
      <c r="N423"/>
      <c r="O423"/>
      <c r="P423" t="s">
        <v>7819</v>
      </c>
      <c r="Q423" s="6"/>
      <c r="R423" s="6"/>
      <c r="S423" s="6"/>
      <c r="T423" s="6"/>
      <c r="U423" s="29"/>
    </row>
    <row r="424" spans="3:21" x14ac:dyDescent="0.25">
      <c r="C424" s="5"/>
      <c r="D424" t="s">
        <v>6038</v>
      </c>
      <c r="E424" t="s">
        <v>6039</v>
      </c>
      <c r="F424" t="s">
        <v>34</v>
      </c>
      <c r="G424" t="s">
        <v>34</v>
      </c>
      <c r="H424" s="2" t="str">
        <f t="shared" si="6"/>
        <v>Non Lead</v>
      </c>
      <c r="I424" t="s">
        <v>7817</v>
      </c>
      <c r="J424"/>
      <c r="K424">
        <v>2017</v>
      </c>
      <c r="L424" t="s">
        <v>37</v>
      </c>
      <c r="M424" t="s">
        <v>7818</v>
      </c>
      <c r="N424"/>
      <c r="O424"/>
      <c r="P424" t="s">
        <v>7819</v>
      </c>
      <c r="Q424" s="6"/>
      <c r="R424" s="6"/>
      <c r="S424" s="6"/>
      <c r="T424" s="6"/>
      <c r="U424" s="29"/>
    </row>
    <row r="425" spans="3:21" x14ac:dyDescent="0.25">
      <c r="C425" s="5"/>
      <c r="D425" t="s">
        <v>79</v>
      </c>
      <c r="E425" t="s">
        <v>80</v>
      </c>
      <c r="F425" t="s">
        <v>34</v>
      </c>
      <c r="G425" t="s">
        <v>34</v>
      </c>
      <c r="H425" s="2" t="str">
        <f t="shared" si="6"/>
        <v>Non Lead</v>
      </c>
      <c r="I425" t="s">
        <v>7817</v>
      </c>
      <c r="J425"/>
      <c r="K425">
        <v>2000</v>
      </c>
      <c r="L425" t="s">
        <v>37</v>
      </c>
      <c r="M425" t="s">
        <v>7818</v>
      </c>
      <c r="N425"/>
      <c r="O425"/>
      <c r="P425" t="s">
        <v>7838</v>
      </c>
      <c r="Q425" s="6"/>
      <c r="R425" s="6"/>
      <c r="S425" s="6"/>
      <c r="T425" s="6"/>
      <c r="U425" s="29"/>
    </row>
    <row r="426" spans="3:21" x14ac:dyDescent="0.25">
      <c r="C426" s="5"/>
      <c r="D426" t="s">
        <v>4882</v>
      </c>
      <c r="E426" t="s">
        <v>4883</v>
      </c>
      <c r="F426" t="s">
        <v>34</v>
      </c>
      <c r="G426" t="s">
        <v>34</v>
      </c>
      <c r="H426" s="2" t="str">
        <f t="shared" si="6"/>
        <v>Non Lead</v>
      </c>
      <c r="I426" t="s">
        <v>35</v>
      </c>
      <c r="J426"/>
      <c r="K426">
        <v>2007</v>
      </c>
      <c r="L426"/>
      <c r="M426" t="s">
        <v>7818</v>
      </c>
      <c r="N426"/>
      <c r="O426"/>
      <c r="P426" t="s">
        <v>7819</v>
      </c>
      <c r="Q426" s="6"/>
      <c r="R426" s="6"/>
      <c r="S426" s="6"/>
      <c r="T426" s="6"/>
      <c r="U426" s="29"/>
    </row>
    <row r="427" spans="3:21" x14ac:dyDescent="0.25">
      <c r="C427" s="5"/>
      <c r="D427" t="s">
        <v>7720</v>
      </c>
      <c r="E427" t="s">
        <v>7721</v>
      </c>
      <c r="F427" t="s">
        <v>34</v>
      </c>
      <c r="G427" t="s">
        <v>34</v>
      </c>
      <c r="H427" s="2" t="str">
        <f t="shared" si="6"/>
        <v>Non Lead</v>
      </c>
      <c r="I427" t="s">
        <v>7817</v>
      </c>
      <c r="J427"/>
      <c r="K427">
        <v>2006</v>
      </c>
      <c r="L427" t="s">
        <v>37</v>
      </c>
      <c r="M427" t="s">
        <v>7818</v>
      </c>
      <c r="N427"/>
      <c r="O427"/>
      <c r="P427" t="s">
        <v>7837</v>
      </c>
      <c r="Q427" s="6"/>
      <c r="R427" s="6"/>
      <c r="S427" s="6"/>
      <c r="T427" s="6"/>
      <c r="U427" s="29"/>
    </row>
    <row r="428" spans="3:21" x14ac:dyDescent="0.25">
      <c r="C428" s="5"/>
      <c r="D428" t="s">
        <v>7670</v>
      </c>
      <c r="E428" t="s">
        <v>7671</v>
      </c>
      <c r="F428" t="s">
        <v>34</v>
      </c>
      <c r="G428" t="s">
        <v>34</v>
      </c>
      <c r="H428" s="2" t="str">
        <f t="shared" si="6"/>
        <v>Non Lead</v>
      </c>
      <c r="I428" t="s">
        <v>7817</v>
      </c>
      <c r="J428"/>
      <c r="K428">
        <v>2006</v>
      </c>
      <c r="L428" t="s">
        <v>37</v>
      </c>
      <c r="M428" t="s">
        <v>7818</v>
      </c>
      <c r="N428"/>
      <c r="O428"/>
      <c r="P428" t="s">
        <v>7837</v>
      </c>
      <c r="Q428" s="6"/>
      <c r="R428" s="6"/>
      <c r="S428" s="6"/>
      <c r="T428" s="6"/>
      <c r="U428" s="29"/>
    </row>
    <row r="429" spans="3:21" x14ac:dyDescent="0.25">
      <c r="C429" s="5"/>
      <c r="D429" t="s">
        <v>7672</v>
      </c>
      <c r="E429" t="s">
        <v>7673</v>
      </c>
      <c r="F429" t="s">
        <v>34</v>
      </c>
      <c r="G429" t="s">
        <v>34</v>
      </c>
      <c r="H429" s="2" t="str">
        <f t="shared" si="6"/>
        <v>Non Lead</v>
      </c>
      <c r="I429" t="s">
        <v>7817</v>
      </c>
      <c r="J429"/>
      <c r="K429">
        <v>2006</v>
      </c>
      <c r="L429" t="s">
        <v>37</v>
      </c>
      <c r="M429" t="s">
        <v>7818</v>
      </c>
      <c r="N429"/>
      <c r="O429"/>
      <c r="P429" t="s">
        <v>7837</v>
      </c>
      <c r="Q429" s="6"/>
      <c r="R429" s="6"/>
      <c r="S429" s="6"/>
      <c r="T429" s="6"/>
      <c r="U429" s="29"/>
    </row>
    <row r="430" spans="3:21" x14ac:dyDescent="0.25">
      <c r="C430" s="5"/>
      <c r="D430" t="s">
        <v>7722</v>
      </c>
      <c r="E430" t="s">
        <v>7723</v>
      </c>
      <c r="F430" t="s">
        <v>34</v>
      </c>
      <c r="G430" t="s">
        <v>34</v>
      </c>
      <c r="H430" s="2" t="str">
        <f t="shared" si="6"/>
        <v>Non Lead</v>
      </c>
      <c r="I430" t="s">
        <v>7817</v>
      </c>
      <c r="J430"/>
      <c r="K430">
        <v>2006</v>
      </c>
      <c r="L430" t="s">
        <v>37</v>
      </c>
      <c r="M430" t="s">
        <v>7818</v>
      </c>
      <c r="N430"/>
      <c r="O430"/>
      <c r="P430" t="s">
        <v>7837</v>
      </c>
      <c r="Q430" s="6"/>
      <c r="R430" s="6"/>
      <c r="S430" s="6"/>
      <c r="T430" s="6"/>
      <c r="U430" s="29"/>
    </row>
    <row r="431" spans="3:21" x14ac:dyDescent="0.25">
      <c r="C431" s="5"/>
      <c r="D431" t="s">
        <v>7674</v>
      </c>
      <c r="E431" t="s">
        <v>7675</v>
      </c>
      <c r="F431" t="s">
        <v>34</v>
      </c>
      <c r="G431" t="s">
        <v>34</v>
      </c>
      <c r="H431" s="2" t="str">
        <f t="shared" si="6"/>
        <v>Non Lead</v>
      </c>
      <c r="I431" t="s">
        <v>7817</v>
      </c>
      <c r="J431"/>
      <c r="K431">
        <v>2006</v>
      </c>
      <c r="L431" t="s">
        <v>37</v>
      </c>
      <c r="M431" t="s">
        <v>7818</v>
      </c>
      <c r="N431"/>
      <c r="O431"/>
      <c r="P431" t="s">
        <v>7837</v>
      </c>
      <c r="Q431" s="6"/>
      <c r="R431" s="6"/>
      <c r="S431" s="6"/>
      <c r="T431" s="6"/>
      <c r="U431" s="29"/>
    </row>
    <row r="432" spans="3:21" x14ac:dyDescent="0.25">
      <c r="C432" s="5"/>
      <c r="D432" t="s">
        <v>7724</v>
      </c>
      <c r="E432" t="s">
        <v>7725</v>
      </c>
      <c r="F432" t="s">
        <v>34</v>
      </c>
      <c r="G432" t="s">
        <v>34</v>
      </c>
      <c r="H432" s="2" t="str">
        <f t="shared" si="6"/>
        <v>Non Lead</v>
      </c>
      <c r="I432" t="s">
        <v>7817</v>
      </c>
      <c r="J432"/>
      <c r="K432">
        <v>2006</v>
      </c>
      <c r="L432" t="s">
        <v>37</v>
      </c>
      <c r="M432" t="s">
        <v>7818</v>
      </c>
      <c r="N432"/>
      <c r="O432"/>
      <c r="P432" t="s">
        <v>7837</v>
      </c>
      <c r="Q432" s="6"/>
      <c r="R432" s="6"/>
      <c r="S432" s="6"/>
      <c r="T432" s="6"/>
      <c r="U432" s="29"/>
    </row>
    <row r="433" spans="3:21" x14ac:dyDescent="0.25">
      <c r="C433" s="5"/>
      <c r="D433" t="s">
        <v>4768</v>
      </c>
      <c r="E433" t="s">
        <v>4769</v>
      </c>
      <c r="F433" t="s">
        <v>51</v>
      </c>
      <c r="G433" t="s">
        <v>51</v>
      </c>
      <c r="H433" s="2" t="str">
        <f t="shared" si="6"/>
        <v>Unknown</v>
      </c>
      <c r="I433"/>
      <c r="J433"/>
      <c r="K433">
        <v>1975</v>
      </c>
      <c r="L433"/>
      <c r="M433" t="s">
        <v>7818</v>
      </c>
      <c r="N433"/>
      <c r="O433"/>
      <c r="P433" t="s">
        <v>7819</v>
      </c>
      <c r="Q433" s="6"/>
      <c r="R433" s="6"/>
      <c r="S433" s="6"/>
      <c r="T433" s="6"/>
      <c r="U433" s="29"/>
    </row>
    <row r="434" spans="3:21" x14ac:dyDescent="0.25">
      <c r="C434" s="5"/>
      <c r="D434" t="s">
        <v>3398</v>
      </c>
      <c r="E434" t="s">
        <v>3399</v>
      </c>
      <c r="F434" t="s">
        <v>34</v>
      </c>
      <c r="G434" t="s">
        <v>34</v>
      </c>
      <c r="H434" s="2" t="str">
        <f t="shared" si="6"/>
        <v>Non Lead</v>
      </c>
      <c r="I434" t="s">
        <v>7817</v>
      </c>
      <c r="J434"/>
      <c r="K434">
        <v>2014</v>
      </c>
      <c r="L434" t="s">
        <v>37</v>
      </c>
      <c r="M434" t="s">
        <v>7818</v>
      </c>
      <c r="N434"/>
      <c r="O434"/>
      <c r="P434" t="s">
        <v>7819</v>
      </c>
      <c r="Q434" s="6"/>
      <c r="R434" s="6"/>
      <c r="S434" s="6"/>
      <c r="T434" s="6"/>
      <c r="U434" s="29"/>
    </row>
    <row r="435" spans="3:21" x14ac:dyDescent="0.25">
      <c r="C435" s="5"/>
      <c r="D435" t="s">
        <v>2576</v>
      </c>
      <c r="E435" t="s">
        <v>2577</v>
      </c>
      <c r="F435" t="s">
        <v>34</v>
      </c>
      <c r="G435" t="s">
        <v>34</v>
      </c>
      <c r="H435" s="2" t="str">
        <f t="shared" si="6"/>
        <v>Non Lead</v>
      </c>
      <c r="I435" t="s">
        <v>35</v>
      </c>
      <c r="J435"/>
      <c r="K435">
        <v>2018</v>
      </c>
      <c r="L435"/>
      <c r="M435" t="s">
        <v>7818</v>
      </c>
      <c r="N435"/>
      <c r="O435"/>
      <c r="P435" t="s">
        <v>7822</v>
      </c>
      <c r="Q435" s="6"/>
      <c r="R435" s="6"/>
      <c r="S435" s="6"/>
      <c r="T435" s="6"/>
      <c r="U435" s="29"/>
    </row>
    <row r="436" spans="3:21" x14ac:dyDescent="0.25">
      <c r="C436" s="5"/>
      <c r="D436" t="s">
        <v>113</v>
      </c>
      <c r="E436" t="s">
        <v>114</v>
      </c>
      <c r="F436" t="s">
        <v>34</v>
      </c>
      <c r="G436" t="s">
        <v>34</v>
      </c>
      <c r="H436" s="2" t="str">
        <f t="shared" si="6"/>
        <v>Non Lead</v>
      </c>
      <c r="I436" t="s">
        <v>35</v>
      </c>
      <c r="J436"/>
      <c r="K436">
        <v>2000</v>
      </c>
      <c r="L436"/>
      <c r="M436" t="s">
        <v>7818</v>
      </c>
      <c r="N436"/>
      <c r="O436"/>
      <c r="P436" t="s">
        <v>7819</v>
      </c>
      <c r="Q436" s="6"/>
      <c r="R436" s="6"/>
      <c r="S436" s="6"/>
      <c r="T436" s="6"/>
      <c r="U436" s="29"/>
    </row>
    <row r="437" spans="3:21" x14ac:dyDescent="0.25">
      <c r="C437" s="5"/>
      <c r="D437" t="s">
        <v>2750</v>
      </c>
      <c r="E437" t="s">
        <v>2751</v>
      </c>
      <c r="F437" t="s">
        <v>34</v>
      </c>
      <c r="G437" t="s">
        <v>34</v>
      </c>
      <c r="H437" s="2" t="str">
        <f t="shared" si="6"/>
        <v>Non Lead</v>
      </c>
      <c r="I437" t="s">
        <v>35</v>
      </c>
      <c r="J437"/>
      <c r="K437">
        <v>2002</v>
      </c>
      <c r="L437"/>
      <c r="M437" t="s">
        <v>7818</v>
      </c>
      <c r="N437"/>
      <c r="O437"/>
      <c r="P437" t="s">
        <v>7819</v>
      </c>
      <c r="Q437" s="6"/>
      <c r="R437" s="6"/>
      <c r="S437" s="6"/>
      <c r="T437" s="6"/>
      <c r="U437" s="29"/>
    </row>
    <row r="438" spans="3:21" x14ac:dyDescent="0.25">
      <c r="C438" s="5"/>
      <c r="D438" t="s">
        <v>7062</v>
      </c>
      <c r="E438" t="s">
        <v>7063</v>
      </c>
      <c r="F438" t="s">
        <v>34</v>
      </c>
      <c r="G438" t="s">
        <v>34</v>
      </c>
      <c r="H438" s="2" t="str">
        <f t="shared" si="6"/>
        <v>Non Lead</v>
      </c>
      <c r="I438" t="s">
        <v>7817</v>
      </c>
      <c r="J438"/>
      <c r="K438">
        <v>2022</v>
      </c>
      <c r="L438" t="s">
        <v>37</v>
      </c>
      <c r="M438" t="s">
        <v>7818</v>
      </c>
      <c r="N438"/>
      <c r="O438"/>
      <c r="P438" t="s">
        <v>7819</v>
      </c>
      <c r="Q438" s="6"/>
      <c r="R438" s="6"/>
      <c r="S438" s="6"/>
      <c r="T438" s="6"/>
      <c r="U438" s="29"/>
    </row>
    <row r="439" spans="3:21" x14ac:dyDescent="0.25">
      <c r="C439" s="5"/>
      <c r="D439" t="s">
        <v>5575</v>
      </c>
      <c r="E439" t="s">
        <v>5576</v>
      </c>
      <c r="F439" t="s">
        <v>34</v>
      </c>
      <c r="G439" t="s">
        <v>34</v>
      </c>
      <c r="H439" s="2" t="str">
        <f t="shared" si="6"/>
        <v>Non Lead</v>
      </c>
      <c r="I439" t="s">
        <v>35</v>
      </c>
      <c r="J439"/>
      <c r="K439">
        <v>2004</v>
      </c>
      <c r="L439"/>
      <c r="M439" t="s">
        <v>7818</v>
      </c>
      <c r="N439"/>
      <c r="O439"/>
      <c r="P439" t="s">
        <v>7819</v>
      </c>
      <c r="Q439" s="6"/>
      <c r="R439" s="6"/>
      <c r="S439" s="6"/>
      <c r="T439" s="6"/>
      <c r="U439" s="29"/>
    </row>
    <row r="440" spans="3:21" x14ac:dyDescent="0.25">
      <c r="C440" s="5"/>
      <c r="D440" t="s">
        <v>5640</v>
      </c>
      <c r="E440" t="s">
        <v>5641</v>
      </c>
      <c r="F440" t="s">
        <v>34</v>
      </c>
      <c r="G440" t="s">
        <v>34</v>
      </c>
      <c r="H440" s="2" t="str">
        <f t="shared" si="6"/>
        <v>Non Lead</v>
      </c>
      <c r="I440" t="s">
        <v>7817</v>
      </c>
      <c r="J440"/>
      <c r="K440"/>
      <c r="L440" t="s">
        <v>37</v>
      </c>
      <c r="M440">
        <v>2</v>
      </c>
      <c r="N440"/>
      <c r="O440"/>
      <c r="P440" t="s">
        <v>7843</v>
      </c>
      <c r="Q440" s="6"/>
      <c r="R440" s="6"/>
      <c r="S440" s="6"/>
      <c r="T440" s="6"/>
      <c r="U440" s="29"/>
    </row>
    <row r="441" spans="3:21" x14ac:dyDescent="0.25">
      <c r="C441" s="5"/>
      <c r="D441" t="s">
        <v>688</v>
      </c>
      <c r="E441" t="s">
        <v>689</v>
      </c>
      <c r="F441" t="s">
        <v>51</v>
      </c>
      <c r="G441" t="s">
        <v>51</v>
      </c>
      <c r="H441" s="2" t="str">
        <f t="shared" si="6"/>
        <v>Unknown</v>
      </c>
      <c r="I441"/>
      <c r="J441"/>
      <c r="K441">
        <v>1978</v>
      </c>
      <c r="L441"/>
      <c r="M441" t="s">
        <v>7818</v>
      </c>
      <c r="N441"/>
      <c r="O441"/>
      <c r="P441" t="s">
        <v>7819</v>
      </c>
      <c r="Q441" s="6"/>
      <c r="R441" s="6"/>
      <c r="S441" s="6"/>
      <c r="T441" s="6"/>
      <c r="U441" s="29"/>
    </row>
    <row r="442" spans="3:21" x14ac:dyDescent="0.25">
      <c r="C442" s="5"/>
      <c r="D442" t="s">
        <v>2556</v>
      </c>
      <c r="E442" t="s">
        <v>2557</v>
      </c>
      <c r="F442" t="s">
        <v>34</v>
      </c>
      <c r="G442" t="s">
        <v>34</v>
      </c>
      <c r="H442" s="2" t="str">
        <f t="shared" si="6"/>
        <v>Non Lead</v>
      </c>
      <c r="I442" t="s">
        <v>35</v>
      </c>
      <c r="J442"/>
      <c r="K442">
        <v>1994</v>
      </c>
      <c r="L442"/>
      <c r="M442"/>
      <c r="N442"/>
      <c r="O442"/>
      <c r="P442" t="s">
        <v>7819</v>
      </c>
      <c r="Q442" s="6"/>
      <c r="R442" s="6"/>
      <c r="S442" s="6"/>
      <c r="T442" s="6"/>
      <c r="U442" s="29"/>
    </row>
    <row r="443" spans="3:21" x14ac:dyDescent="0.25">
      <c r="C443" s="5"/>
      <c r="D443" t="s">
        <v>5023</v>
      </c>
      <c r="E443" t="s">
        <v>5024</v>
      </c>
      <c r="F443" t="s">
        <v>34</v>
      </c>
      <c r="G443" t="s">
        <v>34</v>
      </c>
      <c r="H443" s="2" t="str">
        <f t="shared" si="6"/>
        <v>Non Lead</v>
      </c>
      <c r="I443" t="s">
        <v>35</v>
      </c>
      <c r="J443"/>
      <c r="K443">
        <v>2005</v>
      </c>
      <c r="L443"/>
      <c r="M443" t="s">
        <v>7818</v>
      </c>
      <c r="N443"/>
      <c r="O443"/>
      <c r="P443" t="s">
        <v>7822</v>
      </c>
      <c r="Q443" s="6"/>
      <c r="R443" s="6"/>
      <c r="S443" s="6"/>
      <c r="T443" s="6"/>
      <c r="U443" s="29"/>
    </row>
    <row r="444" spans="3:21" x14ac:dyDescent="0.25">
      <c r="C444" s="5"/>
      <c r="D444" t="s">
        <v>5303</v>
      </c>
      <c r="E444" t="s">
        <v>5304</v>
      </c>
      <c r="F444" t="s">
        <v>34</v>
      </c>
      <c r="G444" t="s">
        <v>34</v>
      </c>
      <c r="H444" s="2" t="str">
        <f t="shared" si="6"/>
        <v>Non Lead</v>
      </c>
      <c r="I444" t="s">
        <v>7817</v>
      </c>
      <c r="J444"/>
      <c r="K444">
        <v>2005</v>
      </c>
      <c r="L444" t="s">
        <v>37</v>
      </c>
      <c r="M444" t="s">
        <v>7818</v>
      </c>
      <c r="N444"/>
      <c r="O444"/>
      <c r="P444" t="s">
        <v>7819</v>
      </c>
      <c r="Q444" s="6"/>
      <c r="R444" s="6"/>
      <c r="S444" s="6"/>
      <c r="T444" s="6"/>
      <c r="U444" s="29"/>
    </row>
    <row r="445" spans="3:21" x14ac:dyDescent="0.25">
      <c r="C445" s="5"/>
      <c r="D445" t="s">
        <v>6226</v>
      </c>
      <c r="E445" t="s">
        <v>6227</v>
      </c>
      <c r="F445" t="s">
        <v>34</v>
      </c>
      <c r="G445" t="s">
        <v>34</v>
      </c>
      <c r="H445" s="2" t="str">
        <f t="shared" si="6"/>
        <v>Non Lead</v>
      </c>
      <c r="I445" t="s">
        <v>7817</v>
      </c>
      <c r="J445"/>
      <c r="K445">
        <v>2018</v>
      </c>
      <c r="L445" t="s">
        <v>37</v>
      </c>
      <c r="M445" t="s">
        <v>7818</v>
      </c>
      <c r="N445"/>
      <c r="O445"/>
      <c r="P445" t="s">
        <v>7819</v>
      </c>
      <c r="Q445" s="6"/>
      <c r="R445" s="6"/>
      <c r="S445" s="6"/>
      <c r="T445" s="6"/>
      <c r="U445" s="29"/>
    </row>
    <row r="446" spans="3:21" x14ac:dyDescent="0.25">
      <c r="C446" s="5"/>
      <c r="D446" t="s">
        <v>907</v>
      </c>
      <c r="E446" t="s">
        <v>908</v>
      </c>
      <c r="F446" t="s">
        <v>34</v>
      </c>
      <c r="G446" t="s">
        <v>34</v>
      </c>
      <c r="H446" s="2" t="str">
        <f t="shared" si="6"/>
        <v>Non Lead</v>
      </c>
      <c r="I446" t="s">
        <v>35</v>
      </c>
      <c r="J446"/>
      <c r="K446">
        <v>1994</v>
      </c>
      <c r="L446"/>
      <c r="M446" t="s">
        <v>7818</v>
      </c>
      <c r="N446"/>
      <c r="O446"/>
      <c r="P446" t="s">
        <v>7819</v>
      </c>
      <c r="Q446" s="6"/>
      <c r="R446" s="6"/>
      <c r="S446" s="6"/>
      <c r="T446" s="6"/>
      <c r="U446" s="29"/>
    </row>
    <row r="447" spans="3:21" x14ac:dyDescent="0.25">
      <c r="C447" s="5"/>
      <c r="D447" t="s">
        <v>227</v>
      </c>
      <c r="E447" t="s">
        <v>228</v>
      </c>
      <c r="F447" t="s">
        <v>34</v>
      </c>
      <c r="G447" t="s">
        <v>34</v>
      </c>
      <c r="H447" s="2" t="str">
        <f t="shared" si="6"/>
        <v>Non Lead</v>
      </c>
      <c r="I447" t="s">
        <v>35</v>
      </c>
      <c r="J447"/>
      <c r="K447">
        <v>2000</v>
      </c>
      <c r="L447"/>
      <c r="M447" t="s">
        <v>7818</v>
      </c>
      <c r="N447"/>
      <c r="O447"/>
      <c r="P447" t="s">
        <v>7819</v>
      </c>
      <c r="Q447" s="6"/>
      <c r="R447" s="6"/>
      <c r="S447" s="6"/>
      <c r="T447" s="6"/>
      <c r="U447" s="29"/>
    </row>
    <row r="448" spans="3:21" x14ac:dyDescent="0.25">
      <c r="C448" s="5"/>
      <c r="D448" t="s">
        <v>696</v>
      </c>
      <c r="E448" t="s">
        <v>697</v>
      </c>
      <c r="F448" t="s">
        <v>34</v>
      </c>
      <c r="G448" t="s">
        <v>34</v>
      </c>
      <c r="H448" s="2" t="str">
        <f t="shared" si="6"/>
        <v>Non Lead</v>
      </c>
      <c r="I448" t="s">
        <v>35</v>
      </c>
      <c r="J448"/>
      <c r="K448">
        <v>1991</v>
      </c>
      <c r="L448"/>
      <c r="M448" t="s">
        <v>7818</v>
      </c>
      <c r="N448"/>
      <c r="O448"/>
      <c r="P448" t="s">
        <v>7819</v>
      </c>
      <c r="Q448" s="6"/>
      <c r="R448" s="6"/>
      <c r="S448" s="6"/>
      <c r="T448" s="6"/>
      <c r="U448" s="29"/>
    </row>
    <row r="449" spans="3:21" x14ac:dyDescent="0.25">
      <c r="C449" s="5"/>
      <c r="D449" t="s">
        <v>3691</v>
      </c>
      <c r="E449" t="s">
        <v>3692</v>
      </c>
      <c r="F449" t="s">
        <v>34</v>
      </c>
      <c r="G449" t="s">
        <v>34</v>
      </c>
      <c r="H449" s="2" t="str">
        <f t="shared" si="6"/>
        <v>Non Lead</v>
      </c>
      <c r="I449" t="s">
        <v>35</v>
      </c>
      <c r="J449"/>
      <c r="K449">
        <v>2010</v>
      </c>
      <c r="L449"/>
      <c r="M449" t="s">
        <v>7818</v>
      </c>
      <c r="N449"/>
      <c r="O449"/>
      <c r="P449" t="s">
        <v>7823</v>
      </c>
      <c r="Q449" s="6"/>
      <c r="R449" s="6"/>
      <c r="S449" s="6"/>
      <c r="T449" s="6"/>
      <c r="U449" s="29"/>
    </row>
    <row r="450" spans="3:21" x14ac:dyDescent="0.25">
      <c r="C450" s="5"/>
      <c r="D450" t="s">
        <v>1396</v>
      </c>
      <c r="E450" t="s">
        <v>1397</v>
      </c>
      <c r="F450" t="s">
        <v>51</v>
      </c>
      <c r="G450" t="s">
        <v>51</v>
      </c>
      <c r="H450" s="2" t="str">
        <f t="shared" si="6"/>
        <v>Unknown</v>
      </c>
      <c r="I450"/>
      <c r="J450"/>
      <c r="K450">
        <v>1984</v>
      </c>
      <c r="L450"/>
      <c r="M450" t="s">
        <v>7818</v>
      </c>
      <c r="N450"/>
      <c r="O450"/>
      <c r="P450" t="s">
        <v>7828</v>
      </c>
      <c r="Q450" s="6"/>
      <c r="R450" s="6"/>
      <c r="S450" s="6"/>
      <c r="T450" s="6"/>
      <c r="U450" s="29"/>
    </row>
    <row r="451" spans="3:21" x14ac:dyDescent="0.25">
      <c r="C451" s="5"/>
      <c r="D451" t="s">
        <v>2071</v>
      </c>
      <c r="E451" t="s">
        <v>2072</v>
      </c>
      <c r="F451" t="s">
        <v>34</v>
      </c>
      <c r="G451" t="s">
        <v>34</v>
      </c>
      <c r="H451" s="2" t="str">
        <f t="shared" ref="H451:H514" si="7">IF(F451="Lead",F451,IF(G451="Lead",G451,IF(F451="Unknown",F451,IF(G451="Unknown",G451,IF(G451="Galvanized Requiring Replacement",G451,IF(F451="NA",G451,IF(G451="NA",F451,IF(AND(F451="Non Lead",G451="Non Lead"),"Non Lead","")
)))))))</f>
        <v>Non Lead</v>
      </c>
      <c r="I451" t="s">
        <v>35</v>
      </c>
      <c r="J451"/>
      <c r="K451">
        <v>1993</v>
      </c>
      <c r="L451"/>
      <c r="M451" t="s">
        <v>7818</v>
      </c>
      <c r="N451"/>
      <c r="O451"/>
      <c r="P451" t="s">
        <v>7819</v>
      </c>
      <c r="Q451" s="6"/>
      <c r="R451" s="6"/>
      <c r="S451" s="6"/>
      <c r="T451" s="6"/>
      <c r="U451" s="29"/>
    </row>
    <row r="452" spans="3:21" x14ac:dyDescent="0.25">
      <c r="C452" s="5"/>
      <c r="D452" t="s">
        <v>7648</v>
      </c>
      <c r="E452" t="s">
        <v>7649</v>
      </c>
      <c r="F452" t="s">
        <v>34</v>
      </c>
      <c r="G452" t="s">
        <v>34</v>
      </c>
      <c r="H452" s="2" t="str">
        <f t="shared" si="7"/>
        <v>Non Lead</v>
      </c>
      <c r="I452" t="s">
        <v>7817</v>
      </c>
      <c r="J452"/>
      <c r="K452">
        <v>2006</v>
      </c>
      <c r="L452" t="s">
        <v>37</v>
      </c>
      <c r="M452" t="s">
        <v>7818</v>
      </c>
      <c r="N452"/>
      <c r="O452"/>
      <c r="P452" t="s">
        <v>7837</v>
      </c>
      <c r="Q452" s="6"/>
      <c r="R452" s="6"/>
      <c r="S452" s="6"/>
      <c r="T452" s="6"/>
      <c r="U452" s="29"/>
    </row>
    <row r="453" spans="3:21" x14ac:dyDescent="0.25">
      <c r="C453" s="5"/>
      <c r="D453" t="s">
        <v>7650</v>
      </c>
      <c r="E453" t="s">
        <v>7651</v>
      </c>
      <c r="F453" t="s">
        <v>34</v>
      </c>
      <c r="G453" t="s">
        <v>34</v>
      </c>
      <c r="H453" s="2" t="str">
        <f t="shared" si="7"/>
        <v>Non Lead</v>
      </c>
      <c r="I453" t="s">
        <v>7817</v>
      </c>
      <c r="J453"/>
      <c r="K453">
        <v>2006</v>
      </c>
      <c r="L453" t="s">
        <v>37</v>
      </c>
      <c r="M453" t="s">
        <v>7818</v>
      </c>
      <c r="N453"/>
      <c r="O453"/>
      <c r="P453" t="s">
        <v>7837</v>
      </c>
      <c r="Q453" s="6"/>
      <c r="R453" s="6"/>
      <c r="S453" s="6"/>
      <c r="T453" s="6"/>
      <c r="U453" s="29"/>
    </row>
    <row r="454" spans="3:21" x14ac:dyDescent="0.25">
      <c r="C454" s="5"/>
      <c r="D454" t="s">
        <v>7652</v>
      </c>
      <c r="E454" t="s">
        <v>7653</v>
      </c>
      <c r="F454" t="s">
        <v>34</v>
      </c>
      <c r="G454" t="s">
        <v>34</v>
      </c>
      <c r="H454" s="2" t="str">
        <f t="shared" si="7"/>
        <v>Non Lead</v>
      </c>
      <c r="I454" t="s">
        <v>7817</v>
      </c>
      <c r="J454"/>
      <c r="K454">
        <v>2006</v>
      </c>
      <c r="L454" t="s">
        <v>37</v>
      </c>
      <c r="M454" t="s">
        <v>7818</v>
      </c>
      <c r="N454"/>
      <c r="O454"/>
      <c r="P454" t="s">
        <v>7837</v>
      </c>
      <c r="Q454" s="6"/>
      <c r="R454" s="6"/>
      <c r="S454" s="6"/>
      <c r="T454" s="6"/>
      <c r="U454" s="29"/>
    </row>
    <row r="455" spans="3:21" x14ac:dyDescent="0.25">
      <c r="C455" s="5"/>
      <c r="D455" t="s">
        <v>6134</v>
      </c>
      <c r="E455" t="s">
        <v>6135</v>
      </c>
      <c r="F455" t="s">
        <v>34</v>
      </c>
      <c r="G455" t="s">
        <v>34</v>
      </c>
      <c r="H455" s="2" t="str">
        <f t="shared" si="7"/>
        <v>Non Lead</v>
      </c>
      <c r="I455" t="s">
        <v>7817</v>
      </c>
      <c r="J455"/>
      <c r="K455">
        <v>2015</v>
      </c>
      <c r="L455" t="s">
        <v>37</v>
      </c>
      <c r="M455" t="s">
        <v>7818</v>
      </c>
      <c r="N455"/>
      <c r="O455"/>
      <c r="P455" t="s">
        <v>7819</v>
      </c>
      <c r="Q455" s="6"/>
      <c r="R455" s="6"/>
      <c r="S455" s="6"/>
      <c r="T455" s="6"/>
      <c r="U455" s="29"/>
    </row>
    <row r="456" spans="3:21" x14ac:dyDescent="0.25">
      <c r="C456" s="5"/>
      <c r="D456" t="s">
        <v>2558</v>
      </c>
      <c r="E456" t="s">
        <v>2559</v>
      </c>
      <c r="F456" t="s">
        <v>34</v>
      </c>
      <c r="G456" t="s">
        <v>34</v>
      </c>
      <c r="H456" s="2" t="str">
        <f t="shared" si="7"/>
        <v>Non Lead</v>
      </c>
      <c r="I456" t="s">
        <v>35</v>
      </c>
      <c r="J456"/>
      <c r="K456">
        <v>1998</v>
      </c>
      <c r="L456"/>
      <c r="M456" t="s">
        <v>7818</v>
      </c>
      <c r="N456"/>
      <c r="O456"/>
      <c r="P456" t="s">
        <v>7824</v>
      </c>
      <c r="Q456" s="6"/>
      <c r="R456" s="6"/>
      <c r="S456" s="6"/>
      <c r="T456" s="6"/>
      <c r="U456" s="29"/>
    </row>
    <row r="457" spans="3:21" x14ac:dyDescent="0.25">
      <c r="C457" s="5"/>
      <c r="D457" t="s">
        <v>640</v>
      </c>
      <c r="E457" t="s">
        <v>641</v>
      </c>
      <c r="F457" t="s">
        <v>51</v>
      </c>
      <c r="G457" t="s">
        <v>51</v>
      </c>
      <c r="H457" s="2" t="str">
        <f t="shared" si="7"/>
        <v>Unknown</v>
      </c>
      <c r="I457"/>
      <c r="J457"/>
      <c r="K457">
        <v>1983</v>
      </c>
      <c r="L457"/>
      <c r="M457" t="s">
        <v>7818</v>
      </c>
      <c r="N457"/>
      <c r="O457"/>
      <c r="P457" t="s">
        <v>7819</v>
      </c>
      <c r="Q457" s="6"/>
      <c r="R457" s="6"/>
      <c r="S457" s="6"/>
      <c r="T457" s="6"/>
      <c r="U457" s="29"/>
    </row>
    <row r="458" spans="3:21" x14ac:dyDescent="0.25">
      <c r="C458" s="5"/>
      <c r="D458" t="s">
        <v>5289</v>
      </c>
      <c r="E458" t="s">
        <v>5290</v>
      </c>
      <c r="F458" t="s">
        <v>34</v>
      </c>
      <c r="G458" t="s">
        <v>34</v>
      </c>
      <c r="H458" s="2" t="str">
        <f t="shared" si="7"/>
        <v>Non Lead</v>
      </c>
      <c r="I458" t="s">
        <v>7817</v>
      </c>
      <c r="J458"/>
      <c r="K458">
        <v>2002</v>
      </c>
      <c r="L458" t="s">
        <v>37</v>
      </c>
      <c r="M458" t="s">
        <v>7818</v>
      </c>
      <c r="N458"/>
      <c r="O458"/>
      <c r="P458" t="s">
        <v>7819</v>
      </c>
      <c r="Q458" s="6"/>
      <c r="R458" s="6"/>
      <c r="S458" s="6"/>
      <c r="T458" s="6"/>
      <c r="U458" s="29"/>
    </row>
    <row r="459" spans="3:21" x14ac:dyDescent="0.25">
      <c r="C459" s="5"/>
      <c r="D459" t="s">
        <v>954</v>
      </c>
      <c r="E459" t="s">
        <v>955</v>
      </c>
      <c r="F459" t="s">
        <v>34</v>
      </c>
      <c r="G459" t="s">
        <v>34</v>
      </c>
      <c r="H459" s="2" t="str">
        <f t="shared" si="7"/>
        <v>Non Lead</v>
      </c>
      <c r="I459" t="s">
        <v>35</v>
      </c>
      <c r="J459"/>
      <c r="K459">
        <v>1993</v>
      </c>
      <c r="L459"/>
      <c r="M459">
        <v>4</v>
      </c>
      <c r="N459"/>
      <c r="O459"/>
      <c r="P459" t="s">
        <v>7836</v>
      </c>
      <c r="Q459" s="6"/>
      <c r="R459" s="6"/>
      <c r="S459" s="6"/>
      <c r="T459" s="6"/>
      <c r="U459" s="29"/>
    </row>
    <row r="460" spans="3:21" x14ac:dyDescent="0.25">
      <c r="C460" s="5"/>
      <c r="D460" t="s">
        <v>4311</v>
      </c>
      <c r="E460" t="s">
        <v>4312</v>
      </c>
      <c r="F460" t="s">
        <v>34</v>
      </c>
      <c r="G460" t="s">
        <v>34</v>
      </c>
      <c r="H460" s="2" t="str">
        <f t="shared" si="7"/>
        <v>Non Lead</v>
      </c>
      <c r="I460" t="s">
        <v>7817</v>
      </c>
      <c r="J460"/>
      <c r="K460">
        <v>2005</v>
      </c>
      <c r="L460" t="s">
        <v>37</v>
      </c>
      <c r="M460" t="s">
        <v>7818</v>
      </c>
      <c r="N460"/>
      <c r="O460"/>
      <c r="P460" t="s">
        <v>7819</v>
      </c>
      <c r="Q460" s="6"/>
      <c r="R460" s="6"/>
      <c r="S460" s="6"/>
      <c r="T460" s="6"/>
      <c r="U460" s="29"/>
    </row>
    <row r="461" spans="3:21" x14ac:dyDescent="0.25">
      <c r="C461" s="5"/>
      <c r="D461" t="s">
        <v>956</v>
      </c>
      <c r="E461" t="s">
        <v>955</v>
      </c>
      <c r="F461" t="s">
        <v>34</v>
      </c>
      <c r="G461" t="s">
        <v>34</v>
      </c>
      <c r="H461" s="2" t="str">
        <f t="shared" si="7"/>
        <v>Non Lead</v>
      </c>
      <c r="I461" t="s">
        <v>35</v>
      </c>
      <c r="J461"/>
      <c r="K461">
        <v>1993</v>
      </c>
      <c r="L461"/>
      <c r="M461">
        <v>4</v>
      </c>
      <c r="N461"/>
      <c r="O461"/>
      <c r="P461" t="s">
        <v>7836</v>
      </c>
      <c r="Q461" s="6"/>
      <c r="R461" s="6"/>
      <c r="S461" s="6"/>
      <c r="T461" s="6"/>
      <c r="U461" s="29"/>
    </row>
    <row r="462" spans="3:21" x14ac:dyDescent="0.25">
      <c r="C462" s="5"/>
      <c r="D462" t="s">
        <v>1370</v>
      </c>
      <c r="E462" t="s">
        <v>1371</v>
      </c>
      <c r="F462" t="s">
        <v>51</v>
      </c>
      <c r="G462" t="s">
        <v>51</v>
      </c>
      <c r="H462" s="2" t="str">
        <f t="shared" si="7"/>
        <v>Unknown</v>
      </c>
      <c r="I462"/>
      <c r="J462"/>
      <c r="K462"/>
      <c r="L462"/>
      <c r="M462" t="s">
        <v>7818</v>
      </c>
      <c r="N462"/>
      <c r="O462"/>
      <c r="P462"/>
      <c r="Q462" s="6"/>
      <c r="R462" s="6"/>
      <c r="S462" s="6"/>
      <c r="T462" s="6"/>
      <c r="U462" s="29"/>
    </row>
    <row r="463" spans="3:21" x14ac:dyDescent="0.25">
      <c r="C463" s="5"/>
      <c r="D463" t="s">
        <v>3429</v>
      </c>
      <c r="E463" t="s">
        <v>3430</v>
      </c>
      <c r="F463" t="s">
        <v>34</v>
      </c>
      <c r="G463" t="s">
        <v>34</v>
      </c>
      <c r="H463" s="2" t="str">
        <f t="shared" si="7"/>
        <v>Non Lead</v>
      </c>
      <c r="I463" t="s">
        <v>7817</v>
      </c>
      <c r="J463"/>
      <c r="K463">
        <v>2008</v>
      </c>
      <c r="L463" t="s">
        <v>37</v>
      </c>
      <c r="M463" t="s">
        <v>7818</v>
      </c>
      <c r="N463"/>
      <c r="O463"/>
      <c r="P463" t="s">
        <v>7819</v>
      </c>
      <c r="Q463" s="6"/>
      <c r="R463" s="6"/>
      <c r="S463" s="6"/>
      <c r="T463" s="6"/>
      <c r="U463" s="29"/>
    </row>
    <row r="464" spans="3:21" x14ac:dyDescent="0.25">
      <c r="C464" s="5"/>
      <c r="D464" t="s">
        <v>5932</v>
      </c>
      <c r="E464" t="s">
        <v>5933</v>
      </c>
      <c r="F464" t="s">
        <v>34</v>
      </c>
      <c r="G464" t="s">
        <v>34</v>
      </c>
      <c r="H464" s="2" t="str">
        <f t="shared" si="7"/>
        <v>Non Lead</v>
      </c>
      <c r="I464" t="s">
        <v>7817</v>
      </c>
      <c r="J464"/>
      <c r="K464">
        <v>2017</v>
      </c>
      <c r="L464" t="s">
        <v>37</v>
      </c>
      <c r="M464" t="s">
        <v>7818</v>
      </c>
      <c r="N464"/>
      <c r="O464"/>
      <c r="P464" t="s">
        <v>7819</v>
      </c>
      <c r="Q464" s="6"/>
      <c r="R464" s="6"/>
      <c r="S464" s="6"/>
      <c r="T464" s="6"/>
      <c r="U464" s="29"/>
    </row>
    <row r="465" spans="3:21" x14ac:dyDescent="0.25">
      <c r="C465" s="5"/>
      <c r="D465" t="s">
        <v>225</v>
      </c>
      <c r="E465" t="s">
        <v>226</v>
      </c>
      <c r="F465" t="s">
        <v>34</v>
      </c>
      <c r="G465" t="s">
        <v>34</v>
      </c>
      <c r="H465" s="2" t="str">
        <f t="shared" si="7"/>
        <v>Non Lead</v>
      </c>
      <c r="I465" t="s">
        <v>35</v>
      </c>
      <c r="J465"/>
      <c r="K465">
        <v>2005</v>
      </c>
      <c r="L465"/>
      <c r="M465" t="s">
        <v>7818</v>
      </c>
      <c r="N465"/>
      <c r="O465"/>
      <c r="P465" t="s">
        <v>7819</v>
      </c>
      <c r="Q465" s="6"/>
      <c r="R465" s="6"/>
      <c r="S465" s="6"/>
      <c r="T465" s="6"/>
      <c r="U465" s="29"/>
    </row>
    <row r="466" spans="3:21" x14ac:dyDescent="0.25">
      <c r="C466" s="5"/>
      <c r="D466" t="s">
        <v>1099</v>
      </c>
      <c r="E466" t="s">
        <v>1100</v>
      </c>
      <c r="F466" t="s">
        <v>34</v>
      </c>
      <c r="G466" t="s">
        <v>34</v>
      </c>
      <c r="H466" s="2" t="str">
        <f t="shared" si="7"/>
        <v>Non Lead</v>
      </c>
      <c r="I466" t="s">
        <v>35</v>
      </c>
      <c r="J466"/>
      <c r="K466">
        <v>1994</v>
      </c>
      <c r="L466"/>
      <c r="M466" t="s">
        <v>7818</v>
      </c>
      <c r="N466"/>
      <c r="O466"/>
      <c r="P466" t="s">
        <v>7819</v>
      </c>
      <c r="Q466" s="6"/>
      <c r="R466" s="6"/>
      <c r="S466" s="6"/>
      <c r="T466" s="6"/>
      <c r="U466" s="29"/>
    </row>
    <row r="467" spans="3:21" x14ac:dyDescent="0.25">
      <c r="C467" s="5"/>
      <c r="D467" t="s">
        <v>3971</v>
      </c>
      <c r="E467" t="s">
        <v>3972</v>
      </c>
      <c r="F467" t="s">
        <v>34</v>
      </c>
      <c r="G467" t="s">
        <v>34</v>
      </c>
      <c r="H467" s="2" t="str">
        <f t="shared" si="7"/>
        <v>Non Lead</v>
      </c>
      <c r="I467" t="s">
        <v>58</v>
      </c>
      <c r="J467"/>
      <c r="K467">
        <v>1970</v>
      </c>
      <c r="L467"/>
      <c r="M467" t="s">
        <v>7818</v>
      </c>
      <c r="N467"/>
      <c r="O467"/>
      <c r="P467" t="s">
        <v>7819</v>
      </c>
      <c r="Q467" s="6"/>
      <c r="R467" s="6"/>
      <c r="S467" s="6"/>
      <c r="T467" s="6"/>
      <c r="U467" s="29"/>
    </row>
    <row r="468" spans="3:21" x14ac:dyDescent="0.25">
      <c r="C468" s="5"/>
      <c r="D468" t="s">
        <v>2516</v>
      </c>
      <c r="E468" t="s">
        <v>2517</v>
      </c>
      <c r="F468" t="s">
        <v>51</v>
      </c>
      <c r="G468" t="s">
        <v>51</v>
      </c>
      <c r="H468" s="2" t="str">
        <f t="shared" si="7"/>
        <v>Unknown</v>
      </c>
      <c r="I468"/>
      <c r="J468"/>
      <c r="K468">
        <v>1950</v>
      </c>
      <c r="L468"/>
      <c r="M468" t="s">
        <v>7818</v>
      </c>
      <c r="N468"/>
      <c r="O468"/>
      <c r="P468"/>
      <c r="Q468" s="6"/>
      <c r="R468" s="6"/>
      <c r="S468" s="6"/>
      <c r="T468" s="6"/>
      <c r="U468" s="29"/>
    </row>
    <row r="469" spans="3:21" x14ac:dyDescent="0.25">
      <c r="C469" s="5"/>
      <c r="D469" t="s">
        <v>4109</v>
      </c>
      <c r="E469" t="s">
        <v>4110</v>
      </c>
      <c r="F469" t="s">
        <v>34</v>
      </c>
      <c r="G469" t="s">
        <v>34</v>
      </c>
      <c r="H469" s="2" t="str">
        <f t="shared" si="7"/>
        <v>Non Lead</v>
      </c>
      <c r="I469" t="s">
        <v>35</v>
      </c>
      <c r="J469"/>
      <c r="K469">
        <v>2007</v>
      </c>
      <c r="L469"/>
      <c r="M469" t="s">
        <v>7818</v>
      </c>
      <c r="N469"/>
      <c r="O469"/>
      <c r="P469" t="s">
        <v>7819</v>
      </c>
      <c r="Q469" s="6"/>
      <c r="R469" s="6"/>
      <c r="S469" s="6"/>
      <c r="T469" s="6"/>
      <c r="U469" s="29"/>
    </row>
    <row r="470" spans="3:21" x14ac:dyDescent="0.25">
      <c r="C470" s="5"/>
      <c r="D470" t="s">
        <v>3453</v>
      </c>
      <c r="E470" t="s">
        <v>3454</v>
      </c>
      <c r="F470" t="s">
        <v>34</v>
      </c>
      <c r="G470" t="s">
        <v>34</v>
      </c>
      <c r="H470" s="2" t="str">
        <f t="shared" si="7"/>
        <v>Non Lead</v>
      </c>
      <c r="I470" t="s">
        <v>7817</v>
      </c>
      <c r="J470"/>
      <c r="K470">
        <v>2007</v>
      </c>
      <c r="L470" t="s">
        <v>37</v>
      </c>
      <c r="M470" t="s">
        <v>7818</v>
      </c>
      <c r="N470"/>
      <c r="O470"/>
      <c r="P470" t="s">
        <v>7819</v>
      </c>
      <c r="Q470" s="6"/>
      <c r="R470" s="6"/>
      <c r="S470" s="6"/>
      <c r="T470" s="6"/>
      <c r="U470" s="29"/>
    </row>
    <row r="471" spans="3:21" x14ac:dyDescent="0.25">
      <c r="C471" s="5"/>
      <c r="D471" t="s">
        <v>4043</v>
      </c>
      <c r="E471" t="s">
        <v>4044</v>
      </c>
      <c r="F471" t="s">
        <v>34</v>
      </c>
      <c r="G471" t="s">
        <v>34</v>
      </c>
      <c r="H471" s="2" t="str">
        <f t="shared" si="7"/>
        <v>Non Lead</v>
      </c>
      <c r="I471" t="s">
        <v>58</v>
      </c>
      <c r="J471"/>
      <c r="K471">
        <v>1965</v>
      </c>
      <c r="L471"/>
      <c r="M471" t="s">
        <v>7818</v>
      </c>
      <c r="N471"/>
      <c r="O471"/>
      <c r="P471" t="s">
        <v>7823</v>
      </c>
      <c r="Q471" s="6"/>
      <c r="R471" s="6"/>
      <c r="S471" s="6"/>
      <c r="T471" s="6"/>
      <c r="U471" s="29"/>
    </row>
    <row r="472" spans="3:21" x14ac:dyDescent="0.25">
      <c r="C472" s="5"/>
      <c r="D472" t="s">
        <v>401</v>
      </c>
      <c r="E472" t="s">
        <v>402</v>
      </c>
      <c r="F472" t="s">
        <v>34</v>
      </c>
      <c r="G472" t="s">
        <v>34</v>
      </c>
      <c r="H472" s="2" t="str">
        <f t="shared" si="7"/>
        <v>Non Lead</v>
      </c>
      <c r="I472" t="s">
        <v>35</v>
      </c>
      <c r="J472"/>
      <c r="K472">
        <v>1989</v>
      </c>
      <c r="L472"/>
      <c r="M472" t="s">
        <v>7818</v>
      </c>
      <c r="N472"/>
      <c r="O472"/>
      <c r="P472" t="s">
        <v>7819</v>
      </c>
      <c r="Q472" s="6"/>
      <c r="R472" s="6"/>
      <c r="S472" s="6"/>
      <c r="T472" s="6"/>
      <c r="U472" s="29"/>
    </row>
    <row r="473" spans="3:21" x14ac:dyDescent="0.25">
      <c r="C473" s="5"/>
      <c r="D473" t="s">
        <v>686</v>
      </c>
      <c r="E473" t="s">
        <v>687</v>
      </c>
      <c r="F473" t="s">
        <v>51</v>
      </c>
      <c r="G473" t="s">
        <v>51</v>
      </c>
      <c r="H473" s="2" t="str">
        <f t="shared" si="7"/>
        <v>Unknown</v>
      </c>
      <c r="I473"/>
      <c r="J473"/>
      <c r="K473">
        <v>1986</v>
      </c>
      <c r="L473"/>
      <c r="M473" t="s">
        <v>7818</v>
      </c>
      <c r="N473"/>
      <c r="O473"/>
      <c r="P473" t="s">
        <v>7819</v>
      </c>
      <c r="Q473" s="6"/>
      <c r="R473" s="6"/>
      <c r="S473" s="6"/>
      <c r="T473" s="6"/>
      <c r="U473" s="29"/>
    </row>
    <row r="474" spans="3:21" x14ac:dyDescent="0.25">
      <c r="C474" s="5"/>
      <c r="D474" t="s">
        <v>2744</v>
      </c>
      <c r="E474" t="s">
        <v>2745</v>
      </c>
      <c r="F474" t="s">
        <v>34</v>
      </c>
      <c r="G474" t="s">
        <v>34</v>
      </c>
      <c r="H474" s="2" t="str">
        <f t="shared" si="7"/>
        <v>Non Lead</v>
      </c>
      <c r="I474" t="s">
        <v>35</v>
      </c>
      <c r="J474"/>
      <c r="K474">
        <v>2001</v>
      </c>
      <c r="L474"/>
      <c r="M474">
        <v>1</v>
      </c>
      <c r="N474"/>
      <c r="O474"/>
      <c r="P474" t="s">
        <v>7820</v>
      </c>
      <c r="Q474" s="6"/>
      <c r="R474" s="6"/>
      <c r="S474" s="6"/>
      <c r="T474" s="6"/>
      <c r="U474" s="29"/>
    </row>
    <row r="475" spans="3:21" x14ac:dyDescent="0.25">
      <c r="C475" s="5"/>
      <c r="D475" t="s">
        <v>103</v>
      </c>
      <c r="E475" t="s">
        <v>104</v>
      </c>
      <c r="F475" t="s">
        <v>34</v>
      </c>
      <c r="G475" t="s">
        <v>34</v>
      </c>
      <c r="H475" s="2" t="str">
        <f t="shared" si="7"/>
        <v>Non Lead</v>
      </c>
      <c r="I475" t="s">
        <v>35</v>
      </c>
      <c r="J475"/>
      <c r="K475">
        <v>1999</v>
      </c>
      <c r="L475"/>
      <c r="M475" t="s">
        <v>7818</v>
      </c>
      <c r="N475"/>
      <c r="O475"/>
      <c r="P475" t="s">
        <v>7844</v>
      </c>
      <c r="Q475" s="6"/>
      <c r="R475" s="6"/>
      <c r="S475" s="6"/>
      <c r="T475" s="6"/>
      <c r="U475" s="29"/>
    </row>
    <row r="476" spans="3:21" x14ac:dyDescent="0.25">
      <c r="C476" s="5"/>
      <c r="D476" t="s">
        <v>3190</v>
      </c>
      <c r="E476" t="s">
        <v>3191</v>
      </c>
      <c r="F476" t="s">
        <v>34</v>
      </c>
      <c r="G476" t="s">
        <v>34</v>
      </c>
      <c r="H476" s="2" t="str">
        <f t="shared" si="7"/>
        <v>Non Lead</v>
      </c>
      <c r="I476" t="s">
        <v>7817</v>
      </c>
      <c r="J476"/>
      <c r="K476">
        <v>2013</v>
      </c>
      <c r="L476" t="s">
        <v>37</v>
      </c>
      <c r="M476" t="s">
        <v>7818</v>
      </c>
      <c r="N476"/>
      <c r="O476"/>
      <c r="P476" t="s">
        <v>7819</v>
      </c>
      <c r="Q476" s="6"/>
      <c r="R476" s="6"/>
      <c r="S476" s="6"/>
      <c r="T476" s="6"/>
      <c r="U476" s="29"/>
    </row>
    <row r="477" spans="3:21" x14ac:dyDescent="0.25">
      <c r="C477" s="5"/>
      <c r="D477" t="s">
        <v>7536</v>
      </c>
      <c r="E477" t="s">
        <v>7537</v>
      </c>
      <c r="F477" t="s">
        <v>34</v>
      </c>
      <c r="G477" t="s">
        <v>34</v>
      </c>
      <c r="H477" s="2" t="str">
        <f t="shared" si="7"/>
        <v>Non Lead</v>
      </c>
      <c r="I477" t="s">
        <v>7817</v>
      </c>
      <c r="J477"/>
      <c r="K477">
        <v>2006</v>
      </c>
      <c r="L477" t="s">
        <v>37</v>
      </c>
      <c r="M477" t="s">
        <v>7818</v>
      </c>
      <c r="N477"/>
      <c r="O477"/>
      <c r="P477" t="s">
        <v>7837</v>
      </c>
      <c r="Q477" s="6"/>
      <c r="R477" s="6"/>
      <c r="S477" s="6"/>
      <c r="T477" s="6"/>
      <c r="U477" s="29"/>
    </row>
    <row r="478" spans="3:21" x14ac:dyDescent="0.25">
      <c r="C478" s="5"/>
      <c r="D478" t="s">
        <v>7538</v>
      </c>
      <c r="E478" t="s">
        <v>7539</v>
      </c>
      <c r="F478" t="s">
        <v>34</v>
      </c>
      <c r="G478" t="s">
        <v>34</v>
      </c>
      <c r="H478" s="2" t="str">
        <f t="shared" si="7"/>
        <v>Non Lead</v>
      </c>
      <c r="I478" t="s">
        <v>7817</v>
      </c>
      <c r="J478"/>
      <c r="K478">
        <v>2006</v>
      </c>
      <c r="L478" t="s">
        <v>37</v>
      </c>
      <c r="M478" t="s">
        <v>7818</v>
      </c>
      <c r="N478"/>
      <c r="O478"/>
      <c r="P478" t="s">
        <v>7837</v>
      </c>
      <c r="Q478" s="6"/>
      <c r="R478" s="6"/>
      <c r="S478" s="6"/>
      <c r="T478" s="6"/>
      <c r="U478" s="29"/>
    </row>
    <row r="479" spans="3:21" x14ac:dyDescent="0.25">
      <c r="C479" s="5"/>
      <c r="D479" t="s">
        <v>7540</v>
      </c>
      <c r="E479" t="s">
        <v>7541</v>
      </c>
      <c r="F479" t="s">
        <v>34</v>
      </c>
      <c r="G479" t="s">
        <v>34</v>
      </c>
      <c r="H479" s="2" t="str">
        <f t="shared" si="7"/>
        <v>Non Lead</v>
      </c>
      <c r="I479" t="s">
        <v>7817</v>
      </c>
      <c r="J479"/>
      <c r="K479">
        <v>2006</v>
      </c>
      <c r="L479" t="s">
        <v>37</v>
      </c>
      <c r="M479" t="s">
        <v>7818</v>
      </c>
      <c r="N479"/>
      <c r="O479"/>
      <c r="P479" t="s">
        <v>7837</v>
      </c>
      <c r="Q479" s="6"/>
      <c r="R479" s="6"/>
      <c r="S479" s="6"/>
      <c r="T479" s="6"/>
      <c r="U479" s="29"/>
    </row>
    <row r="480" spans="3:21" x14ac:dyDescent="0.25">
      <c r="C480" s="5"/>
      <c r="D480" t="s">
        <v>708</v>
      </c>
      <c r="E480" t="s">
        <v>709</v>
      </c>
      <c r="F480" t="s">
        <v>51</v>
      </c>
      <c r="G480" t="s">
        <v>51</v>
      </c>
      <c r="H480" s="2" t="str">
        <f t="shared" si="7"/>
        <v>Unknown</v>
      </c>
      <c r="I480"/>
      <c r="J480"/>
      <c r="K480">
        <v>1973</v>
      </c>
      <c r="L480"/>
      <c r="M480" t="s">
        <v>7818</v>
      </c>
      <c r="N480"/>
      <c r="O480"/>
      <c r="P480" t="s">
        <v>7819</v>
      </c>
      <c r="Q480" s="6"/>
      <c r="R480" s="6"/>
      <c r="S480" s="6"/>
      <c r="T480" s="6"/>
      <c r="U480" s="29"/>
    </row>
    <row r="481" spans="3:21" x14ac:dyDescent="0.25">
      <c r="C481" s="5"/>
      <c r="D481" t="s">
        <v>2706</v>
      </c>
      <c r="E481" t="s">
        <v>2707</v>
      </c>
      <c r="F481" t="s">
        <v>34</v>
      </c>
      <c r="G481" t="s">
        <v>34</v>
      </c>
      <c r="H481" s="2" t="str">
        <f t="shared" si="7"/>
        <v>Non Lead</v>
      </c>
      <c r="I481" t="s">
        <v>35</v>
      </c>
      <c r="J481"/>
      <c r="K481">
        <v>2007</v>
      </c>
      <c r="L481"/>
      <c r="M481" t="s">
        <v>7818</v>
      </c>
      <c r="N481"/>
      <c r="O481"/>
      <c r="P481" t="s">
        <v>7819</v>
      </c>
      <c r="Q481" s="6"/>
      <c r="R481" s="6"/>
      <c r="S481" s="6"/>
      <c r="T481" s="6"/>
      <c r="U481" s="29"/>
    </row>
    <row r="482" spans="3:21" x14ac:dyDescent="0.25">
      <c r="C482" s="5"/>
      <c r="D482" t="s">
        <v>4081</v>
      </c>
      <c r="E482" t="s">
        <v>4082</v>
      </c>
      <c r="F482" t="s">
        <v>34</v>
      </c>
      <c r="G482" t="s">
        <v>34</v>
      </c>
      <c r="H482" s="2" t="str">
        <f t="shared" si="7"/>
        <v>Non Lead</v>
      </c>
      <c r="I482" t="s">
        <v>58</v>
      </c>
      <c r="J482"/>
      <c r="K482">
        <v>1976</v>
      </c>
      <c r="L482"/>
      <c r="M482" t="s">
        <v>7818</v>
      </c>
      <c r="N482"/>
      <c r="O482"/>
      <c r="P482" t="s">
        <v>7823</v>
      </c>
      <c r="Q482" s="6"/>
      <c r="R482" s="6"/>
      <c r="S482" s="6"/>
      <c r="T482" s="6"/>
      <c r="U482" s="29"/>
    </row>
    <row r="483" spans="3:21" x14ac:dyDescent="0.25">
      <c r="C483" s="5"/>
      <c r="D483" t="s">
        <v>642</v>
      </c>
      <c r="E483" t="s">
        <v>643</v>
      </c>
      <c r="F483" t="s">
        <v>51</v>
      </c>
      <c r="G483" t="s">
        <v>51</v>
      </c>
      <c r="H483" s="2" t="str">
        <f t="shared" si="7"/>
        <v>Unknown</v>
      </c>
      <c r="I483"/>
      <c r="J483"/>
      <c r="K483"/>
      <c r="L483"/>
      <c r="M483" t="s">
        <v>7818</v>
      </c>
      <c r="N483"/>
      <c r="O483"/>
      <c r="P483" t="s">
        <v>7819</v>
      </c>
      <c r="Q483" s="6"/>
      <c r="R483" s="6"/>
      <c r="S483" s="6"/>
      <c r="T483" s="6"/>
      <c r="U483" s="29"/>
    </row>
    <row r="484" spans="3:21" x14ac:dyDescent="0.25">
      <c r="C484" s="5"/>
      <c r="D484" t="s">
        <v>2520</v>
      </c>
      <c r="E484" t="s">
        <v>2521</v>
      </c>
      <c r="F484" t="s">
        <v>51</v>
      </c>
      <c r="G484" t="s">
        <v>51</v>
      </c>
      <c r="H484" s="2" t="str">
        <f t="shared" si="7"/>
        <v>Unknown</v>
      </c>
      <c r="I484"/>
      <c r="J484"/>
      <c r="K484"/>
      <c r="L484"/>
      <c r="M484" t="s">
        <v>7818</v>
      </c>
      <c r="N484"/>
      <c r="O484"/>
      <c r="P484" t="s">
        <v>7845</v>
      </c>
      <c r="Q484" s="6"/>
      <c r="R484" s="6"/>
      <c r="S484" s="6"/>
      <c r="T484" s="6"/>
      <c r="U484" s="29"/>
    </row>
    <row r="485" spans="3:21" x14ac:dyDescent="0.25">
      <c r="C485" s="5"/>
      <c r="D485" t="s">
        <v>4365</v>
      </c>
      <c r="E485" t="s">
        <v>4366</v>
      </c>
      <c r="F485" t="s">
        <v>34</v>
      </c>
      <c r="G485" t="s">
        <v>34</v>
      </c>
      <c r="H485" s="2" t="str">
        <f t="shared" si="7"/>
        <v>Non Lead</v>
      </c>
      <c r="I485" t="s">
        <v>7817</v>
      </c>
      <c r="J485"/>
      <c r="K485">
        <v>2008</v>
      </c>
      <c r="L485" t="s">
        <v>37</v>
      </c>
      <c r="M485" t="s">
        <v>7818</v>
      </c>
      <c r="N485"/>
      <c r="O485"/>
      <c r="P485" t="s">
        <v>7819</v>
      </c>
      <c r="Q485" s="6"/>
      <c r="R485" s="6"/>
      <c r="S485" s="6"/>
      <c r="T485" s="6"/>
      <c r="U485" s="29"/>
    </row>
    <row r="486" spans="3:21" x14ac:dyDescent="0.25">
      <c r="C486" s="5"/>
      <c r="D486" t="s">
        <v>5908</v>
      </c>
      <c r="E486" t="s">
        <v>5909</v>
      </c>
      <c r="F486" t="s">
        <v>34</v>
      </c>
      <c r="G486" t="s">
        <v>34</v>
      </c>
      <c r="H486" s="2" t="str">
        <f t="shared" si="7"/>
        <v>Non Lead</v>
      </c>
      <c r="I486" t="s">
        <v>7817</v>
      </c>
      <c r="J486"/>
      <c r="K486">
        <v>2015</v>
      </c>
      <c r="L486" t="s">
        <v>37</v>
      </c>
      <c r="M486" t="s">
        <v>7818</v>
      </c>
      <c r="N486"/>
      <c r="O486"/>
      <c r="P486" t="s">
        <v>7819</v>
      </c>
      <c r="Q486" s="6"/>
      <c r="R486" s="6"/>
      <c r="S486" s="6"/>
      <c r="T486" s="6"/>
      <c r="U486" s="29"/>
    </row>
    <row r="487" spans="3:21" x14ac:dyDescent="0.25">
      <c r="C487" s="5"/>
      <c r="D487" t="s">
        <v>1603</v>
      </c>
      <c r="E487" t="s">
        <v>1604</v>
      </c>
      <c r="F487" t="s">
        <v>34</v>
      </c>
      <c r="G487" t="s">
        <v>34</v>
      </c>
      <c r="H487" s="2" t="str">
        <f t="shared" si="7"/>
        <v>Non Lead</v>
      </c>
      <c r="I487" t="s">
        <v>35</v>
      </c>
      <c r="J487"/>
      <c r="K487">
        <v>1994</v>
      </c>
      <c r="L487"/>
      <c r="M487" t="s">
        <v>7818</v>
      </c>
      <c r="N487"/>
      <c r="O487"/>
      <c r="P487" t="s">
        <v>7819</v>
      </c>
      <c r="Q487" s="6"/>
      <c r="R487" s="6"/>
      <c r="S487" s="6"/>
      <c r="T487" s="6"/>
      <c r="U487" s="29"/>
    </row>
    <row r="488" spans="3:21" x14ac:dyDescent="0.25">
      <c r="C488" s="5"/>
      <c r="D488" t="s">
        <v>7214</v>
      </c>
      <c r="E488" t="s">
        <v>7215</v>
      </c>
      <c r="F488" t="s">
        <v>34</v>
      </c>
      <c r="G488" t="s">
        <v>34</v>
      </c>
      <c r="H488" s="2" t="str">
        <f t="shared" si="7"/>
        <v>Non Lead</v>
      </c>
      <c r="I488" t="s">
        <v>7817</v>
      </c>
      <c r="J488"/>
      <c r="K488">
        <v>2021</v>
      </c>
      <c r="L488" t="s">
        <v>37</v>
      </c>
      <c r="M488" t="s">
        <v>7818</v>
      </c>
      <c r="N488"/>
      <c r="O488"/>
      <c r="P488" t="s">
        <v>7825</v>
      </c>
      <c r="Q488" s="6"/>
      <c r="R488" s="6"/>
      <c r="S488" s="6"/>
      <c r="T488" s="6"/>
      <c r="U488" s="29"/>
    </row>
    <row r="489" spans="3:21" x14ac:dyDescent="0.25">
      <c r="C489" s="5"/>
      <c r="D489" t="s">
        <v>3455</v>
      </c>
      <c r="E489" t="s">
        <v>3456</v>
      </c>
      <c r="F489" t="s">
        <v>34</v>
      </c>
      <c r="G489" t="s">
        <v>34</v>
      </c>
      <c r="H489" s="2" t="str">
        <f t="shared" si="7"/>
        <v>Non Lead</v>
      </c>
      <c r="I489" t="s">
        <v>7817</v>
      </c>
      <c r="J489"/>
      <c r="K489">
        <v>2017</v>
      </c>
      <c r="L489" t="s">
        <v>37</v>
      </c>
      <c r="M489" t="s">
        <v>7818</v>
      </c>
      <c r="N489"/>
      <c r="O489"/>
      <c r="P489" t="s">
        <v>7819</v>
      </c>
      <c r="Q489" s="6"/>
      <c r="R489" s="6"/>
      <c r="S489" s="6"/>
      <c r="T489" s="6"/>
      <c r="U489" s="29"/>
    </row>
    <row r="490" spans="3:21" x14ac:dyDescent="0.25">
      <c r="C490" s="5"/>
      <c r="D490" t="s">
        <v>3274</v>
      </c>
      <c r="E490" t="s">
        <v>3275</v>
      </c>
      <c r="F490" t="s">
        <v>34</v>
      </c>
      <c r="G490" t="s">
        <v>34</v>
      </c>
      <c r="H490" s="2" t="str">
        <f t="shared" si="7"/>
        <v>Non Lead</v>
      </c>
      <c r="I490" t="s">
        <v>7817</v>
      </c>
      <c r="J490"/>
      <c r="K490">
        <v>2007</v>
      </c>
      <c r="L490" t="s">
        <v>37</v>
      </c>
      <c r="M490" t="s">
        <v>7818</v>
      </c>
      <c r="N490"/>
      <c r="O490"/>
      <c r="P490" t="s">
        <v>7823</v>
      </c>
      <c r="Q490" s="6"/>
      <c r="R490" s="6"/>
      <c r="S490" s="6"/>
      <c r="T490" s="6"/>
      <c r="U490" s="29"/>
    </row>
    <row r="491" spans="3:21" x14ac:dyDescent="0.25">
      <c r="C491" s="5"/>
      <c r="D491" t="s">
        <v>3709</v>
      </c>
      <c r="E491" t="s">
        <v>3710</v>
      </c>
      <c r="F491" t="s">
        <v>51</v>
      </c>
      <c r="G491" t="s">
        <v>51</v>
      </c>
      <c r="H491" s="2" t="str">
        <f t="shared" si="7"/>
        <v>Unknown</v>
      </c>
      <c r="I491"/>
      <c r="J491"/>
      <c r="K491">
        <v>1985</v>
      </c>
      <c r="L491"/>
      <c r="M491" t="s">
        <v>7818</v>
      </c>
      <c r="N491"/>
      <c r="O491"/>
      <c r="P491" t="s">
        <v>7823</v>
      </c>
      <c r="Q491" s="6"/>
      <c r="R491" s="6"/>
      <c r="S491" s="6"/>
      <c r="T491" s="6"/>
      <c r="U491" s="29"/>
    </row>
    <row r="492" spans="3:21" x14ac:dyDescent="0.25">
      <c r="C492" s="5"/>
      <c r="D492" t="s">
        <v>5301</v>
      </c>
      <c r="E492" t="s">
        <v>5302</v>
      </c>
      <c r="F492" t="s">
        <v>34</v>
      </c>
      <c r="G492" t="s">
        <v>34</v>
      </c>
      <c r="H492" s="2" t="str">
        <f t="shared" si="7"/>
        <v>Non Lead</v>
      </c>
      <c r="I492" t="s">
        <v>7817</v>
      </c>
      <c r="J492"/>
      <c r="K492">
        <v>2001</v>
      </c>
      <c r="L492" t="s">
        <v>37</v>
      </c>
      <c r="M492" t="s">
        <v>7818</v>
      </c>
      <c r="N492"/>
      <c r="O492"/>
      <c r="P492" t="s">
        <v>7819</v>
      </c>
      <c r="Q492" s="6"/>
      <c r="R492" s="6"/>
      <c r="S492" s="6"/>
      <c r="T492" s="6"/>
      <c r="U492" s="29"/>
    </row>
    <row r="493" spans="3:21" x14ac:dyDescent="0.25">
      <c r="C493" s="5"/>
      <c r="D493" t="s">
        <v>1250</v>
      </c>
      <c r="E493" t="s">
        <v>1251</v>
      </c>
      <c r="F493" t="s">
        <v>34</v>
      </c>
      <c r="G493" t="s">
        <v>34</v>
      </c>
      <c r="H493" s="2" t="str">
        <f t="shared" si="7"/>
        <v>Non Lead</v>
      </c>
      <c r="I493" t="s">
        <v>7817</v>
      </c>
      <c r="J493"/>
      <c r="K493">
        <v>2008</v>
      </c>
      <c r="L493" t="s">
        <v>37</v>
      </c>
      <c r="M493" t="s">
        <v>7818</v>
      </c>
      <c r="N493"/>
      <c r="O493"/>
      <c r="P493" t="s">
        <v>7819</v>
      </c>
      <c r="Q493" s="6"/>
      <c r="R493" s="6"/>
      <c r="S493" s="6"/>
      <c r="T493" s="6"/>
      <c r="U493" s="29"/>
    </row>
    <row r="494" spans="3:21" x14ac:dyDescent="0.25">
      <c r="C494" s="5"/>
      <c r="D494" t="s">
        <v>1035</v>
      </c>
      <c r="E494" t="s">
        <v>1036</v>
      </c>
      <c r="F494" t="s">
        <v>34</v>
      </c>
      <c r="G494" t="s">
        <v>34</v>
      </c>
      <c r="H494" s="2" t="str">
        <f t="shared" si="7"/>
        <v>Non Lead</v>
      </c>
      <c r="I494" t="s">
        <v>35</v>
      </c>
      <c r="J494"/>
      <c r="K494">
        <v>1994</v>
      </c>
      <c r="L494"/>
      <c r="M494" t="s">
        <v>7818</v>
      </c>
      <c r="N494"/>
      <c r="O494"/>
      <c r="P494" t="s">
        <v>7819</v>
      </c>
      <c r="Q494" s="6"/>
      <c r="R494" s="6"/>
      <c r="S494" s="6"/>
      <c r="T494" s="6"/>
      <c r="U494" s="29"/>
    </row>
    <row r="495" spans="3:21" x14ac:dyDescent="0.25">
      <c r="C495" s="5"/>
      <c r="D495" t="s">
        <v>4415</v>
      </c>
      <c r="E495" t="s">
        <v>4416</v>
      </c>
      <c r="F495" t="s">
        <v>51</v>
      </c>
      <c r="G495" t="s">
        <v>51</v>
      </c>
      <c r="H495" s="2" t="str">
        <f t="shared" si="7"/>
        <v>Unknown</v>
      </c>
      <c r="I495"/>
      <c r="J495"/>
      <c r="K495">
        <v>1962</v>
      </c>
      <c r="L495"/>
      <c r="M495" t="s">
        <v>7818</v>
      </c>
      <c r="N495"/>
      <c r="O495"/>
      <c r="P495" t="s">
        <v>7823</v>
      </c>
      <c r="Q495" s="6"/>
      <c r="R495" s="6"/>
      <c r="S495" s="6"/>
      <c r="T495" s="6"/>
      <c r="U495" s="29"/>
    </row>
    <row r="496" spans="3:21" x14ac:dyDescent="0.25">
      <c r="C496" s="5"/>
      <c r="D496" t="s">
        <v>5832</v>
      </c>
      <c r="E496" t="s">
        <v>5833</v>
      </c>
      <c r="F496" t="s">
        <v>34</v>
      </c>
      <c r="G496" t="s">
        <v>34</v>
      </c>
      <c r="H496" s="2" t="str">
        <f t="shared" si="7"/>
        <v>Non Lead</v>
      </c>
      <c r="I496" t="s">
        <v>7817</v>
      </c>
      <c r="J496"/>
      <c r="K496">
        <v>2014</v>
      </c>
      <c r="L496" t="s">
        <v>37</v>
      </c>
      <c r="M496" t="s">
        <v>7818</v>
      </c>
      <c r="N496"/>
      <c r="O496"/>
      <c r="P496" t="s">
        <v>7819</v>
      </c>
      <c r="Q496" s="6"/>
      <c r="R496" s="6"/>
      <c r="S496" s="6"/>
      <c r="T496" s="6"/>
      <c r="U496" s="29"/>
    </row>
    <row r="497" spans="3:21" x14ac:dyDescent="0.25">
      <c r="C497" s="5"/>
      <c r="D497" t="s">
        <v>443</v>
      </c>
      <c r="E497" t="s">
        <v>444</v>
      </c>
      <c r="F497" t="s">
        <v>34</v>
      </c>
      <c r="G497" t="s">
        <v>34</v>
      </c>
      <c r="H497" s="2" t="str">
        <f t="shared" si="7"/>
        <v>Non Lead</v>
      </c>
      <c r="I497" t="s">
        <v>35</v>
      </c>
      <c r="J497"/>
      <c r="K497">
        <v>2018</v>
      </c>
      <c r="L497"/>
      <c r="M497" t="s">
        <v>7818</v>
      </c>
      <c r="N497"/>
      <c r="O497"/>
      <c r="P497" t="s">
        <v>7835</v>
      </c>
      <c r="Q497" s="6"/>
      <c r="R497" s="6"/>
      <c r="S497" s="6"/>
      <c r="T497" s="6"/>
      <c r="U497" s="29"/>
    </row>
    <row r="498" spans="3:21" x14ac:dyDescent="0.25">
      <c r="C498" s="5"/>
      <c r="D498" t="s">
        <v>3192</v>
      </c>
      <c r="E498" t="s">
        <v>3193</v>
      </c>
      <c r="F498" t="s">
        <v>34</v>
      </c>
      <c r="G498" t="s">
        <v>34</v>
      </c>
      <c r="H498" s="2" t="str">
        <f t="shared" si="7"/>
        <v>Non Lead</v>
      </c>
      <c r="I498" t="s">
        <v>7817</v>
      </c>
      <c r="J498"/>
      <c r="K498">
        <v>2011</v>
      </c>
      <c r="L498" t="s">
        <v>37</v>
      </c>
      <c r="M498" t="s">
        <v>7818</v>
      </c>
      <c r="N498"/>
      <c r="O498"/>
      <c r="P498" t="s">
        <v>7823</v>
      </c>
      <c r="Q498" s="6"/>
      <c r="R498" s="6"/>
      <c r="S498" s="6"/>
      <c r="T498" s="6"/>
      <c r="U498" s="29"/>
    </row>
    <row r="499" spans="3:21" x14ac:dyDescent="0.25">
      <c r="C499" s="5"/>
      <c r="D499" t="s">
        <v>6116</v>
      </c>
      <c r="E499" t="s">
        <v>6117</v>
      </c>
      <c r="F499" t="s">
        <v>34</v>
      </c>
      <c r="G499" t="s">
        <v>34</v>
      </c>
      <c r="H499" s="2" t="str">
        <f t="shared" si="7"/>
        <v>Non Lead</v>
      </c>
      <c r="I499" t="s">
        <v>7817</v>
      </c>
      <c r="J499"/>
      <c r="K499">
        <v>2015</v>
      </c>
      <c r="L499" t="s">
        <v>37</v>
      </c>
      <c r="M499" t="s">
        <v>7818</v>
      </c>
      <c r="N499"/>
      <c r="O499"/>
      <c r="P499" t="s">
        <v>7819</v>
      </c>
      <c r="Q499" s="6"/>
      <c r="R499" s="6"/>
      <c r="S499" s="6"/>
      <c r="T499" s="6"/>
      <c r="U499" s="29"/>
    </row>
    <row r="500" spans="3:21" x14ac:dyDescent="0.25">
      <c r="C500" s="5"/>
      <c r="D500" t="s">
        <v>7694</v>
      </c>
      <c r="E500" t="s">
        <v>7695</v>
      </c>
      <c r="F500" t="s">
        <v>34</v>
      </c>
      <c r="G500" t="s">
        <v>34</v>
      </c>
      <c r="H500" s="2" t="str">
        <f t="shared" si="7"/>
        <v>Non Lead</v>
      </c>
      <c r="I500" t="s">
        <v>7817</v>
      </c>
      <c r="J500"/>
      <c r="K500">
        <v>2006</v>
      </c>
      <c r="L500" t="s">
        <v>37</v>
      </c>
      <c r="M500" t="s">
        <v>7818</v>
      </c>
      <c r="N500"/>
      <c r="O500"/>
      <c r="P500" t="s">
        <v>7837</v>
      </c>
      <c r="Q500" s="6"/>
      <c r="R500" s="6"/>
      <c r="S500" s="6"/>
      <c r="T500" s="6"/>
      <c r="U500" s="29"/>
    </row>
    <row r="501" spans="3:21" x14ac:dyDescent="0.25">
      <c r="C501" s="5"/>
      <c r="D501" t="s">
        <v>7696</v>
      </c>
      <c r="E501" t="s">
        <v>7697</v>
      </c>
      <c r="F501" t="s">
        <v>34</v>
      </c>
      <c r="G501" t="s">
        <v>34</v>
      </c>
      <c r="H501" s="2" t="str">
        <f t="shared" si="7"/>
        <v>Non Lead</v>
      </c>
      <c r="I501" t="s">
        <v>7817</v>
      </c>
      <c r="J501"/>
      <c r="K501">
        <v>2006</v>
      </c>
      <c r="L501" t="s">
        <v>37</v>
      </c>
      <c r="M501" t="s">
        <v>7818</v>
      </c>
      <c r="N501"/>
      <c r="O501"/>
      <c r="P501" t="s">
        <v>7837</v>
      </c>
      <c r="Q501" s="6"/>
      <c r="R501" s="6"/>
      <c r="S501" s="6"/>
      <c r="T501" s="6"/>
      <c r="U501" s="29"/>
    </row>
    <row r="502" spans="3:21" x14ac:dyDescent="0.25">
      <c r="D502" t="s">
        <v>7698</v>
      </c>
      <c r="E502" t="s">
        <v>7699</v>
      </c>
      <c r="F502" t="s">
        <v>34</v>
      </c>
      <c r="G502" t="s">
        <v>34</v>
      </c>
      <c r="H502" s="2" t="str">
        <f t="shared" si="7"/>
        <v>Non Lead</v>
      </c>
      <c r="I502" t="s">
        <v>7817</v>
      </c>
      <c r="J502"/>
      <c r="K502">
        <v>2006</v>
      </c>
      <c r="L502" t="s">
        <v>37</v>
      </c>
      <c r="M502" t="s">
        <v>7818</v>
      </c>
      <c r="N502"/>
      <c r="O502"/>
      <c r="P502" t="s">
        <v>7837</v>
      </c>
      <c r="Q502" s="6"/>
      <c r="R502" s="6"/>
      <c r="S502" s="6"/>
      <c r="T502" s="6"/>
      <c r="U502" s="29"/>
    </row>
    <row r="503" spans="3:21" x14ac:dyDescent="0.25">
      <c r="D503" t="s">
        <v>105</v>
      </c>
      <c r="E503" t="s">
        <v>106</v>
      </c>
      <c r="F503" t="s">
        <v>34</v>
      </c>
      <c r="G503" t="s">
        <v>34</v>
      </c>
      <c r="H503" s="2" t="str">
        <f t="shared" si="7"/>
        <v>Non Lead</v>
      </c>
      <c r="I503" t="s">
        <v>35</v>
      </c>
      <c r="J503"/>
      <c r="K503">
        <v>2002</v>
      </c>
      <c r="L503"/>
      <c r="M503" t="s">
        <v>7818</v>
      </c>
      <c r="N503"/>
      <c r="O503"/>
      <c r="P503" t="s">
        <v>7838</v>
      </c>
      <c r="Q503" s="6"/>
      <c r="R503" s="6"/>
      <c r="S503" s="6"/>
      <c r="T503" s="6"/>
      <c r="U503" s="29"/>
    </row>
    <row r="504" spans="3:21" x14ac:dyDescent="0.25">
      <c r="D504" t="s">
        <v>2554</v>
      </c>
      <c r="E504" t="s">
        <v>2555</v>
      </c>
      <c r="F504" t="s">
        <v>34</v>
      </c>
      <c r="G504" t="s">
        <v>34</v>
      </c>
      <c r="H504" s="2" t="str">
        <f t="shared" si="7"/>
        <v>Non Lead</v>
      </c>
      <c r="I504" t="s">
        <v>35</v>
      </c>
      <c r="J504"/>
      <c r="K504">
        <v>2002</v>
      </c>
      <c r="L504"/>
      <c r="M504" t="s">
        <v>7818</v>
      </c>
      <c r="N504"/>
      <c r="O504"/>
      <c r="P504" t="s">
        <v>7819</v>
      </c>
      <c r="Q504" s="6"/>
      <c r="R504" s="6"/>
      <c r="S504" s="6"/>
      <c r="T504" s="6"/>
      <c r="U504" s="29"/>
    </row>
    <row r="505" spans="3:21" x14ac:dyDescent="0.25">
      <c r="D505" t="s">
        <v>6030</v>
      </c>
      <c r="E505" t="s">
        <v>6031</v>
      </c>
      <c r="F505" t="s">
        <v>34</v>
      </c>
      <c r="G505" t="s">
        <v>34</v>
      </c>
      <c r="H505" s="2" t="str">
        <f t="shared" si="7"/>
        <v>Non Lead</v>
      </c>
      <c r="I505" t="s">
        <v>7817</v>
      </c>
      <c r="J505"/>
      <c r="K505">
        <v>2017</v>
      </c>
      <c r="L505" t="s">
        <v>37</v>
      </c>
      <c r="M505" t="s">
        <v>7818</v>
      </c>
      <c r="N505"/>
      <c r="O505"/>
      <c r="P505" t="s">
        <v>7819</v>
      </c>
      <c r="Q505" s="6"/>
      <c r="R505" s="6"/>
      <c r="S505" s="6"/>
      <c r="T505" s="6"/>
      <c r="U505" s="29"/>
    </row>
    <row r="506" spans="3:21" x14ac:dyDescent="0.25">
      <c r="D506" t="s">
        <v>1930</v>
      </c>
      <c r="E506" t="s">
        <v>1931</v>
      </c>
      <c r="F506" t="s">
        <v>51</v>
      </c>
      <c r="G506" t="s">
        <v>51</v>
      </c>
      <c r="H506" s="2" t="str">
        <f t="shared" si="7"/>
        <v>Unknown</v>
      </c>
      <c r="I506"/>
      <c r="J506"/>
      <c r="K506">
        <v>1967</v>
      </c>
      <c r="L506"/>
      <c r="M506" t="s">
        <v>7818</v>
      </c>
      <c r="N506"/>
      <c r="O506"/>
      <c r="P506" t="s">
        <v>7819</v>
      </c>
      <c r="Q506" s="6"/>
      <c r="R506" s="6"/>
      <c r="S506" s="6"/>
      <c r="T506" s="6"/>
      <c r="U506" s="29"/>
    </row>
    <row r="507" spans="3:21" x14ac:dyDescent="0.25">
      <c r="D507" t="s">
        <v>3705</v>
      </c>
      <c r="E507" t="s">
        <v>3706</v>
      </c>
      <c r="F507" t="s">
        <v>51</v>
      </c>
      <c r="G507" t="s">
        <v>51</v>
      </c>
      <c r="H507" s="2" t="str">
        <f t="shared" si="7"/>
        <v>Unknown</v>
      </c>
      <c r="I507"/>
      <c r="J507"/>
      <c r="K507">
        <v>1985</v>
      </c>
      <c r="L507"/>
      <c r="M507" t="s">
        <v>7818</v>
      </c>
      <c r="N507"/>
      <c r="O507"/>
      <c r="P507" t="s">
        <v>7823</v>
      </c>
      <c r="Q507" s="6"/>
      <c r="R507" s="6"/>
      <c r="S507" s="6"/>
      <c r="T507" s="6"/>
      <c r="U507" s="29"/>
    </row>
    <row r="508" spans="3:21" x14ac:dyDescent="0.25">
      <c r="D508" t="s">
        <v>7088</v>
      </c>
      <c r="E508" t="s">
        <v>7089</v>
      </c>
      <c r="F508" t="s">
        <v>34</v>
      </c>
      <c r="G508" t="s">
        <v>34</v>
      </c>
      <c r="H508" s="2" t="str">
        <f t="shared" si="7"/>
        <v>Non Lead</v>
      </c>
      <c r="I508" t="s">
        <v>7817</v>
      </c>
      <c r="J508"/>
      <c r="K508">
        <v>2021</v>
      </c>
      <c r="L508" t="s">
        <v>37</v>
      </c>
      <c r="M508" t="s">
        <v>7818</v>
      </c>
      <c r="N508"/>
      <c r="O508"/>
      <c r="P508" t="s">
        <v>7829</v>
      </c>
      <c r="Q508" s="6"/>
      <c r="R508" s="6"/>
      <c r="S508" s="6"/>
      <c r="T508" s="6"/>
      <c r="U508" s="29"/>
    </row>
    <row r="509" spans="3:21" x14ac:dyDescent="0.25">
      <c r="D509" t="s">
        <v>1372</v>
      </c>
      <c r="E509" t="s">
        <v>1373</v>
      </c>
      <c r="F509" t="s">
        <v>51</v>
      </c>
      <c r="G509" t="s">
        <v>51</v>
      </c>
      <c r="H509" s="2" t="str">
        <f t="shared" si="7"/>
        <v>Unknown</v>
      </c>
      <c r="I509"/>
      <c r="J509"/>
      <c r="K509">
        <v>1984</v>
      </c>
      <c r="L509"/>
      <c r="M509" t="s">
        <v>7818</v>
      </c>
      <c r="N509"/>
      <c r="O509"/>
      <c r="P509"/>
      <c r="Q509" s="6"/>
      <c r="R509" s="6"/>
      <c r="S509" s="6"/>
      <c r="T509" s="6"/>
      <c r="U509" s="29"/>
    </row>
    <row r="510" spans="3:21" x14ac:dyDescent="0.25">
      <c r="D510" t="s">
        <v>3164</v>
      </c>
      <c r="E510" t="s">
        <v>3165</v>
      </c>
      <c r="F510" t="s">
        <v>34</v>
      </c>
      <c r="G510" t="s">
        <v>34</v>
      </c>
      <c r="H510" s="2" t="str">
        <f t="shared" si="7"/>
        <v>Non Lead</v>
      </c>
      <c r="I510" t="s">
        <v>7817</v>
      </c>
      <c r="J510"/>
      <c r="K510">
        <v>2012</v>
      </c>
      <c r="L510" t="s">
        <v>37</v>
      </c>
      <c r="M510" t="s">
        <v>7818</v>
      </c>
      <c r="N510"/>
      <c r="O510"/>
      <c r="P510" t="s">
        <v>7819</v>
      </c>
      <c r="Q510" s="6"/>
      <c r="R510" s="6"/>
      <c r="S510" s="6"/>
      <c r="T510" s="6"/>
      <c r="U510" s="29"/>
    </row>
    <row r="511" spans="3:21" x14ac:dyDescent="0.25">
      <c r="D511" t="s">
        <v>403</v>
      </c>
      <c r="E511" t="s">
        <v>404</v>
      </c>
      <c r="F511" t="s">
        <v>34</v>
      </c>
      <c r="G511" t="s">
        <v>34</v>
      </c>
      <c r="H511" s="2" t="str">
        <f t="shared" si="7"/>
        <v>Non Lead</v>
      </c>
      <c r="I511" t="s">
        <v>35</v>
      </c>
      <c r="J511"/>
      <c r="K511">
        <v>2001</v>
      </c>
      <c r="L511"/>
      <c r="M511" t="s">
        <v>7818</v>
      </c>
      <c r="N511"/>
      <c r="O511"/>
      <c r="P511" t="s">
        <v>7819</v>
      </c>
      <c r="Q511" s="6"/>
      <c r="R511" s="6"/>
      <c r="S511" s="6"/>
      <c r="T511" s="6"/>
      <c r="U511" s="29"/>
    </row>
    <row r="512" spans="3:21" x14ac:dyDescent="0.25">
      <c r="D512" t="s">
        <v>4884</v>
      </c>
      <c r="E512" t="s">
        <v>4885</v>
      </c>
      <c r="F512" t="s">
        <v>34</v>
      </c>
      <c r="G512" t="s">
        <v>34</v>
      </c>
      <c r="H512" s="2" t="str">
        <f t="shared" si="7"/>
        <v>Non Lead</v>
      </c>
      <c r="I512" t="s">
        <v>35</v>
      </c>
      <c r="J512"/>
      <c r="K512">
        <v>2006</v>
      </c>
      <c r="L512"/>
      <c r="M512" t="s">
        <v>7818</v>
      </c>
      <c r="N512"/>
      <c r="O512"/>
      <c r="P512" t="s">
        <v>7819</v>
      </c>
      <c r="Q512" s="6"/>
      <c r="R512" s="6"/>
      <c r="S512" s="6"/>
      <c r="T512" s="6"/>
      <c r="U512" s="29"/>
    </row>
    <row r="513" spans="4:21" x14ac:dyDescent="0.25">
      <c r="D513" t="s">
        <v>3983</v>
      </c>
      <c r="E513" t="s">
        <v>3984</v>
      </c>
      <c r="F513" t="s">
        <v>34</v>
      </c>
      <c r="G513" t="s">
        <v>34</v>
      </c>
      <c r="H513" s="2" t="str">
        <f t="shared" si="7"/>
        <v>Non Lead</v>
      </c>
      <c r="I513" t="s">
        <v>35</v>
      </c>
      <c r="J513"/>
      <c r="K513">
        <v>1989</v>
      </c>
      <c r="L513"/>
      <c r="M513" t="s">
        <v>7818</v>
      </c>
      <c r="N513"/>
      <c r="O513"/>
      <c r="P513" t="s">
        <v>7819</v>
      </c>
      <c r="Q513" s="6"/>
      <c r="R513" s="6"/>
      <c r="S513" s="6"/>
      <c r="T513" s="6"/>
      <c r="U513" s="29"/>
    </row>
    <row r="514" spans="4:21" x14ac:dyDescent="0.25">
      <c r="D514" t="s">
        <v>1248</v>
      </c>
      <c r="E514" t="s">
        <v>1249</v>
      </c>
      <c r="F514" t="s">
        <v>34</v>
      </c>
      <c r="G514" t="s">
        <v>34</v>
      </c>
      <c r="H514" s="2" t="str">
        <f t="shared" si="7"/>
        <v>Non Lead</v>
      </c>
      <c r="I514" t="s">
        <v>7817</v>
      </c>
      <c r="J514"/>
      <c r="K514">
        <v>2017</v>
      </c>
      <c r="L514" t="s">
        <v>37</v>
      </c>
      <c r="M514" t="s">
        <v>7818</v>
      </c>
      <c r="N514"/>
      <c r="O514"/>
      <c r="P514" t="s">
        <v>7819</v>
      </c>
      <c r="U514" s="29"/>
    </row>
    <row r="515" spans="4:21" x14ac:dyDescent="0.25">
      <c r="D515" t="s">
        <v>5115</v>
      </c>
      <c r="E515" t="s">
        <v>5116</v>
      </c>
      <c r="F515" t="s">
        <v>34</v>
      </c>
      <c r="G515" t="s">
        <v>34</v>
      </c>
      <c r="H515" s="2" t="str">
        <f t="shared" ref="H515:H578" si="8">IF(F515="Lead",F515,IF(G515="Lead",G515,IF(F515="Unknown",F515,IF(G515="Unknown",G515,IF(G515="Galvanized Requiring Replacement",G515,IF(F515="NA",G515,IF(G515="NA",F515,IF(AND(F515="Non Lead",G515="Non Lead"),"Non Lead","")
)))))))</f>
        <v>Non Lead</v>
      </c>
      <c r="I515" t="s">
        <v>7817</v>
      </c>
      <c r="J515"/>
      <c r="K515">
        <v>2012</v>
      </c>
      <c r="L515" t="s">
        <v>37</v>
      </c>
      <c r="M515" t="s">
        <v>7818</v>
      </c>
      <c r="N515"/>
      <c r="O515"/>
      <c r="P515" t="s">
        <v>7819</v>
      </c>
      <c r="U515" s="29"/>
    </row>
    <row r="516" spans="4:21" x14ac:dyDescent="0.25">
      <c r="D516" t="s">
        <v>4077</v>
      </c>
      <c r="E516" t="s">
        <v>4078</v>
      </c>
      <c r="F516" t="s">
        <v>34</v>
      </c>
      <c r="G516" t="s">
        <v>34</v>
      </c>
      <c r="H516" s="2" t="str">
        <f t="shared" si="8"/>
        <v>Non Lead</v>
      </c>
      <c r="I516" t="s">
        <v>35</v>
      </c>
      <c r="J516"/>
      <c r="K516">
        <v>2007</v>
      </c>
      <c r="L516"/>
      <c r="M516" t="s">
        <v>7818</v>
      </c>
      <c r="N516"/>
      <c r="O516"/>
      <c r="P516" t="s">
        <v>7823</v>
      </c>
      <c r="U516" s="29"/>
    </row>
    <row r="517" spans="4:21" x14ac:dyDescent="0.25">
      <c r="D517" t="s">
        <v>5642</v>
      </c>
      <c r="E517" t="s">
        <v>5643</v>
      </c>
      <c r="F517" t="s">
        <v>51</v>
      </c>
      <c r="G517" t="s">
        <v>51</v>
      </c>
      <c r="H517" s="2" t="str">
        <f t="shared" si="8"/>
        <v>Unknown</v>
      </c>
      <c r="I517"/>
      <c r="J517"/>
      <c r="K517"/>
      <c r="L517"/>
      <c r="M517" t="s">
        <v>7818</v>
      </c>
      <c r="N517"/>
      <c r="O517"/>
      <c r="P517"/>
      <c r="U517" s="29"/>
    </row>
    <row r="518" spans="4:21" x14ac:dyDescent="0.25">
      <c r="D518" t="s">
        <v>4886</v>
      </c>
      <c r="E518" t="s">
        <v>4887</v>
      </c>
      <c r="F518" t="s">
        <v>34</v>
      </c>
      <c r="G518" t="s">
        <v>34</v>
      </c>
      <c r="H518" s="2" t="str">
        <f t="shared" si="8"/>
        <v>Non Lead</v>
      </c>
      <c r="I518" t="s">
        <v>35</v>
      </c>
      <c r="J518"/>
      <c r="K518">
        <v>2021</v>
      </c>
      <c r="L518"/>
      <c r="M518" t="s">
        <v>7818</v>
      </c>
      <c r="N518"/>
      <c r="O518"/>
      <c r="P518" t="s">
        <v>7819</v>
      </c>
      <c r="U518" s="29"/>
    </row>
    <row r="519" spans="4:21" x14ac:dyDescent="0.25">
      <c r="D519" t="s">
        <v>6126</v>
      </c>
      <c r="E519" t="s">
        <v>6127</v>
      </c>
      <c r="F519" t="s">
        <v>34</v>
      </c>
      <c r="G519" t="s">
        <v>34</v>
      </c>
      <c r="H519" s="2" t="str">
        <f t="shared" si="8"/>
        <v>Non Lead</v>
      </c>
      <c r="I519" t="s">
        <v>7817</v>
      </c>
      <c r="J519"/>
      <c r="K519">
        <v>2015</v>
      </c>
      <c r="L519" t="s">
        <v>37</v>
      </c>
      <c r="M519" t="s">
        <v>7818</v>
      </c>
      <c r="N519"/>
      <c r="O519"/>
      <c r="P519" t="s">
        <v>7819</v>
      </c>
      <c r="U519" s="29"/>
    </row>
    <row r="520" spans="4:21" x14ac:dyDescent="0.25">
      <c r="D520" t="s">
        <v>3162</v>
      </c>
      <c r="E520" t="s">
        <v>3163</v>
      </c>
      <c r="F520" t="s">
        <v>34</v>
      </c>
      <c r="G520" t="s">
        <v>34</v>
      </c>
      <c r="H520" s="2" t="str">
        <f t="shared" si="8"/>
        <v>Non Lead</v>
      </c>
      <c r="I520" t="s">
        <v>7817</v>
      </c>
      <c r="J520"/>
      <c r="K520">
        <v>2011</v>
      </c>
      <c r="L520" t="s">
        <v>37</v>
      </c>
      <c r="M520" t="s">
        <v>7818</v>
      </c>
      <c r="N520"/>
      <c r="O520"/>
      <c r="P520" t="s">
        <v>7819</v>
      </c>
      <c r="U520" s="29"/>
    </row>
    <row r="521" spans="4:21" x14ac:dyDescent="0.25">
      <c r="D521" t="s">
        <v>4009</v>
      </c>
      <c r="E521" t="s">
        <v>4010</v>
      </c>
      <c r="F521" t="s">
        <v>51</v>
      </c>
      <c r="G521" t="s">
        <v>51</v>
      </c>
      <c r="H521" s="2" t="str">
        <f t="shared" si="8"/>
        <v>Unknown</v>
      </c>
      <c r="I521"/>
      <c r="J521"/>
      <c r="K521">
        <v>1950</v>
      </c>
      <c r="L521"/>
      <c r="M521" t="s">
        <v>7818</v>
      </c>
      <c r="N521"/>
      <c r="O521"/>
      <c r="P521" t="s">
        <v>7823</v>
      </c>
      <c r="U521" s="29"/>
    </row>
    <row r="522" spans="4:21" x14ac:dyDescent="0.25">
      <c r="D522" t="s">
        <v>704</v>
      </c>
      <c r="E522" t="s">
        <v>705</v>
      </c>
      <c r="F522" t="s">
        <v>51</v>
      </c>
      <c r="G522" t="s">
        <v>51</v>
      </c>
      <c r="H522" s="2" t="str">
        <f t="shared" si="8"/>
        <v>Unknown</v>
      </c>
      <c r="I522"/>
      <c r="J522"/>
      <c r="K522">
        <v>1965</v>
      </c>
      <c r="L522"/>
      <c r="M522" t="s">
        <v>7818</v>
      </c>
      <c r="N522"/>
      <c r="O522"/>
      <c r="P522" t="s">
        <v>7819</v>
      </c>
      <c r="U522" s="29"/>
    </row>
    <row r="523" spans="4:21" x14ac:dyDescent="0.25">
      <c r="D523" t="s">
        <v>991</v>
      </c>
      <c r="E523" t="s">
        <v>992</v>
      </c>
      <c r="F523" t="s">
        <v>34</v>
      </c>
      <c r="G523" t="s">
        <v>34</v>
      </c>
      <c r="H523" s="2" t="str">
        <f t="shared" si="8"/>
        <v>Non Lead</v>
      </c>
      <c r="I523" t="s">
        <v>35</v>
      </c>
      <c r="J523"/>
      <c r="K523">
        <v>1993</v>
      </c>
      <c r="L523"/>
      <c r="M523" t="s">
        <v>7818</v>
      </c>
      <c r="N523"/>
      <c r="O523"/>
      <c r="P523" t="s">
        <v>7819</v>
      </c>
      <c r="U523" s="29"/>
    </row>
    <row r="524" spans="4:21" x14ac:dyDescent="0.25">
      <c r="D524" t="s">
        <v>4519</v>
      </c>
      <c r="E524" t="s">
        <v>4520</v>
      </c>
      <c r="F524" t="s">
        <v>34</v>
      </c>
      <c r="G524" t="s">
        <v>34</v>
      </c>
      <c r="H524" s="2" t="str">
        <f t="shared" si="8"/>
        <v>Non Lead</v>
      </c>
      <c r="I524" t="s">
        <v>35</v>
      </c>
      <c r="J524"/>
      <c r="K524">
        <v>2015</v>
      </c>
      <c r="L524"/>
      <c r="M524" t="s">
        <v>7818</v>
      </c>
      <c r="N524"/>
      <c r="O524"/>
      <c r="P524" t="s">
        <v>7822</v>
      </c>
      <c r="U524" s="29"/>
    </row>
    <row r="525" spans="4:21" x14ac:dyDescent="0.25">
      <c r="D525" t="s">
        <v>1394</v>
      </c>
      <c r="E525" t="s">
        <v>1395</v>
      </c>
      <c r="F525" t="s">
        <v>51</v>
      </c>
      <c r="G525" t="s">
        <v>51</v>
      </c>
      <c r="H525" s="2" t="str">
        <f t="shared" si="8"/>
        <v>Unknown</v>
      </c>
      <c r="I525"/>
      <c r="J525"/>
      <c r="K525">
        <v>1984</v>
      </c>
      <c r="L525"/>
      <c r="M525" t="s">
        <v>7818</v>
      </c>
      <c r="N525"/>
      <c r="O525"/>
      <c r="P525" t="s">
        <v>7828</v>
      </c>
      <c r="U525" s="29"/>
    </row>
    <row r="526" spans="4:21" x14ac:dyDescent="0.25">
      <c r="D526" t="s">
        <v>5221</v>
      </c>
      <c r="E526" t="s">
        <v>5222</v>
      </c>
      <c r="F526" t="s">
        <v>34</v>
      </c>
      <c r="G526" t="s">
        <v>34</v>
      </c>
      <c r="H526" s="2" t="str">
        <f t="shared" si="8"/>
        <v>Non Lead</v>
      </c>
      <c r="I526" t="s">
        <v>7817</v>
      </c>
      <c r="J526"/>
      <c r="K526">
        <v>2003</v>
      </c>
      <c r="L526" t="s">
        <v>37</v>
      </c>
      <c r="M526" t="s">
        <v>7818</v>
      </c>
      <c r="N526"/>
      <c r="O526"/>
      <c r="P526" t="s">
        <v>7819</v>
      </c>
      <c r="U526" s="29"/>
    </row>
    <row r="527" spans="4:21" x14ac:dyDescent="0.25">
      <c r="D527" t="s">
        <v>1872</v>
      </c>
      <c r="E527" t="s">
        <v>1873</v>
      </c>
      <c r="F527" t="s">
        <v>34</v>
      </c>
      <c r="G527" t="s">
        <v>34</v>
      </c>
      <c r="H527" s="2" t="str">
        <f t="shared" si="8"/>
        <v>Non Lead</v>
      </c>
      <c r="I527" t="s">
        <v>35</v>
      </c>
      <c r="J527"/>
      <c r="K527">
        <v>1995</v>
      </c>
      <c r="L527"/>
      <c r="M527" t="s">
        <v>7818</v>
      </c>
      <c r="N527"/>
      <c r="O527"/>
      <c r="P527" t="s">
        <v>7830</v>
      </c>
      <c r="U527" s="29"/>
    </row>
    <row r="528" spans="4:21" x14ac:dyDescent="0.25">
      <c r="D528" t="s">
        <v>2459</v>
      </c>
      <c r="E528" t="s">
        <v>2460</v>
      </c>
      <c r="F528" t="s">
        <v>34</v>
      </c>
      <c r="G528" t="s">
        <v>34</v>
      </c>
      <c r="H528" s="2" t="str">
        <f t="shared" si="8"/>
        <v>Non Lead</v>
      </c>
      <c r="I528" t="s">
        <v>35</v>
      </c>
      <c r="J528"/>
      <c r="K528">
        <v>1992</v>
      </c>
      <c r="L528"/>
      <c r="M528" t="s">
        <v>7818</v>
      </c>
      <c r="N528"/>
      <c r="O528"/>
      <c r="P528" t="s">
        <v>7819</v>
      </c>
      <c r="U528" s="29"/>
    </row>
    <row r="529" spans="4:21" x14ac:dyDescent="0.25">
      <c r="D529" t="s">
        <v>3196</v>
      </c>
      <c r="E529" t="s">
        <v>3197</v>
      </c>
      <c r="F529" t="s">
        <v>34</v>
      </c>
      <c r="G529" t="s">
        <v>34</v>
      </c>
      <c r="H529" s="2" t="str">
        <f t="shared" si="8"/>
        <v>Non Lead</v>
      </c>
      <c r="I529" t="s">
        <v>7817</v>
      </c>
      <c r="J529"/>
      <c r="K529">
        <v>2018</v>
      </c>
      <c r="L529" t="s">
        <v>37</v>
      </c>
      <c r="M529" t="s">
        <v>7818</v>
      </c>
      <c r="N529"/>
      <c r="O529"/>
      <c r="P529" t="s">
        <v>7819</v>
      </c>
      <c r="U529" s="29"/>
    </row>
    <row r="530" spans="4:21" x14ac:dyDescent="0.25">
      <c r="D530" t="s">
        <v>1009</v>
      </c>
      <c r="E530" t="s">
        <v>1010</v>
      </c>
      <c r="F530" t="s">
        <v>34</v>
      </c>
      <c r="G530" t="s">
        <v>34</v>
      </c>
      <c r="H530" s="2" t="str">
        <f t="shared" si="8"/>
        <v>Non Lead</v>
      </c>
      <c r="I530" t="s">
        <v>35</v>
      </c>
      <c r="J530"/>
      <c r="K530">
        <v>1994</v>
      </c>
      <c r="L530"/>
      <c r="M530" t="s">
        <v>7818</v>
      </c>
      <c r="N530"/>
      <c r="O530"/>
      <c r="P530" t="s">
        <v>7830</v>
      </c>
      <c r="U530" s="29"/>
    </row>
    <row r="531" spans="4:21" x14ac:dyDescent="0.25">
      <c r="D531" t="s">
        <v>3443</v>
      </c>
      <c r="E531" t="s">
        <v>3444</v>
      </c>
      <c r="F531" t="s">
        <v>34</v>
      </c>
      <c r="G531" t="s">
        <v>34</v>
      </c>
      <c r="H531" s="2" t="str">
        <f t="shared" si="8"/>
        <v>Non Lead</v>
      </c>
      <c r="I531" t="s">
        <v>7817</v>
      </c>
      <c r="J531"/>
      <c r="K531">
        <v>2012</v>
      </c>
      <c r="L531" t="s">
        <v>37</v>
      </c>
      <c r="M531" t="s">
        <v>7818</v>
      </c>
      <c r="N531"/>
      <c r="O531"/>
      <c r="P531" t="s">
        <v>7819</v>
      </c>
      <c r="U531" s="29"/>
    </row>
    <row r="532" spans="4:21" x14ac:dyDescent="0.25">
      <c r="D532" t="s">
        <v>690</v>
      </c>
      <c r="E532" t="s">
        <v>691</v>
      </c>
      <c r="F532" t="s">
        <v>51</v>
      </c>
      <c r="G532" t="s">
        <v>51</v>
      </c>
      <c r="H532" s="2" t="str">
        <f t="shared" si="8"/>
        <v>Unknown</v>
      </c>
      <c r="I532"/>
      <c r="J532"/>
      <c r="K532">
        <v>1986</v>
      </c>
      <c r="L532"/>
      <c r="M532" t="s">
        <v>7818</v>
      </c>
      <c r="N532"/>
      <c r="O532"/>
      <c r="P532" t="s">
        <v>7819</v>
      </c>
      <c r="U532" s="29"/>
    </row>
    <row r="533" spans="4:21" x14ac:dyDescent="0.25">
      <c r="D533" t="s">
        <v>3715</v>
      </c>
      <c r="E533" t="s">
        <v>3716</v>
      </c>
      <c r="F533" t="s">
        <v>51</v>
      </c>
      <c r="G533" t="s">
        <v>51</v>
      </c>
      <c r="H533" s="2" t="str">
        <f t="shared" si="8"/>
        <v>Unknown</v>
      </c>
      <c r="I533"/>
      <c r="J533"/>
      <c r="K533">
        <v>1981</v>
      </c>
      <c r="L533"/>
      <c r="M533" t="s">
        <v>7818</v>
      </c>
      <c r="N533"/>
      <c r="O533"/>
      <c r="P533" t="s">
        <v>7823</v>
      </c>
      <c r="U533" s="29"/>
    </row>
    <row r="534" spans="4:21" x14ac:dyDescent="0.25">
      <c r="D534" t="s">
        <v>4367</v>
      </c>
      <c r="E534" t="s">
        <v>4368</v>
      </c>
      <c r="F534" t="s">
        <v>34</v>
      </c>
      <c r="G534" t="s">
        <v>34</v>
      </c>
      <c r="H534" s="2" t="str">
        <f t="shared" si="8"/>
        <v>Non Lead</v>
      </c>
      <c r="I534" t="s">
        <v>7817</v>
      </c>
      <c r="J534"/>
      <c r="K534">
        <v>2006</v>
      </c>
      <c r="L534" t="s">
        <v>37</v>
      </c>
      <c r="M534" t="s">
        <v>7818</v>
      </c>
      <c r="N534"/>
      <c r="O534"/>
      <c r="P534" t="s">
        <v>7819</v>
      </c>
      <c r="U534" s="29"/>
    </row>
    <row r="535" spans="4:21" x14ac:dyDescent="0.25">
      <c r="D535" t="s">
        <v>891</v>
      </c>
      <c r="E535" t="s">
        <v>892</v>
      </c>
      <c r="F535" t="s">
        <v>34</v>
      </c>
      <c r="G535" t="s">
        <v>34</v>
      </c>
      <c r="H535" s="2" t="str">
        <f t="shared" si="8"/>
        <v>Non Lead</v>
      </c>
      <c r="I535" t="s">
        <v>35</v>
      </c>
      <c r="J535"/>
      <c r="K535">
        <v>1994</v>
      </c>
      <c r="L535"/>
      <c r="M535" t="s">
        <v>7818</v>
      </c>
      <c r="N535"/>
      <c r="O535"/>
      <c r="P535" t="s">
        <v>7819</v>
      </c>
      <c r="U535" s="29"/>
    </row>
    <row r="536" spans="4:21" x14ac:dyDescent="0.25">
      <c r="D536" t="s">
        <v>5930</v>
      </c>
      <c r="E536" t="s">
        <v>5931</v>
      </c>
      <c r="F536" t="s">
        <v>34</v>
      </c>
      <c r="G536" t="s">
        <v>34</v>
      </c>
      <c r="H536" s="2" t="str">
        <f t="shared" si="8"/>
        <v>Non Lead</v>
      </c>
      <c r="I536" t="s">
        <v>7817</v>
      </c>
      <c r="J536"/>
      <c r="K536">
        <v>2015</v>
      </c>
      <c r="L536" t="s">
        <v>37</v>
      </c>
      <c r="M536" t="s">
        <v>7818</v>
      </c>
      <c r="N536"/>
      <c r="O536"/>
      <c r="P536" t="s">
        <v>7819</v>
      </c>
      <c r="U536" s="29"/>
    </row>
    <row r="537" spans="4:21" x14ac:dyDescent="0.25">
      <c r="D537" t="s">
        <v>4417</v>
      </c>
      <c r="E537" t="s">
        <v>4418</v>
      </c>
      <c r="F537" t="s">
        <v>34</v>
      </c>
      <c r="G537" t="s">
        <v>34</v>
      </c>
      <c r="H537" s="2" t="str">
        <f t="shared" si="8"/>
        <v>Non Lead</v>
      </c>
      <c r="I537" t="s">
        <v>35</v>
      </c>
      <c r="J537"/>
      <c r="K537">
        <v>2018</v>
      </c>
      <c r="L537"/>
      <c r="M537" t="s">
        <v>7818</v>
      </c>
      <c r="N537"/>
      <c r="O537"/>
      <c r="P537" t="s">
        <v>7823</v>
      </c>
      <c r="U537" s="29"/>
    </row>
    <row r="538" spans="4:21" x14ac:dyDescent="0.25">
      <c r="D538" t="s">
        <v>1601</v>
      </c>
      <c r="E538" t="s">
        <v>1602</v>
      </c>
      <c r="F538" t="s">
        <v>51</v>
      </c>
      <c r="G538" t="s">
        <v>51</v>
      </c>
      <c r="H538" s="2" t="str">
        <f t="shared" si="8"/>
        <v>Unknown</v>
      </c>
      <c r="I538"/>
      <c r="J538"/>
      <c r="K538">
        <v>1983</v>
      </c>
      <c r="L538"/>
      <c r="M538" t="s">
        <v>7818</v>
      </c>
      <c r="N538"/>
      <c r="O538"/>
      <c r="P538" t="s">
        <v>7819</v>
      </c>
      <c r="U538" s="29"/>
    </row>
    <row r="539" spans="4:21" x14ac:dyDescent="0.25">
      <c r="D539" t="s">
        <v>5291</v>
      </c>
      <c r="E539" t="s">
        <v>5292</v>
      </c>
      <c r="F539" t="s">
        <v>34</v>
      </c>
      <c r="G539" t="s">
        <v>34</v>
      </c>
      <c r="H539" s="2" t="str">
        <f t="shared" si="8"/>
        <v>Non Lead</v>
      </c>
      <c r="I539" t="s">
        <v>7817</v>
      </c>
      <c r="J539"/>
      <c r="K539">
        <v>2001</v>
      </c>
      <c r="L539" t="s">
        <v>37</v>
      </c>
      <c r="M539" t="s">
        <v>7818</v>
      </c>
      <c r="N539"/>
      <c r="O539"/>
      <c r="P539" t="s">
        <v>7819</v>
      </c>
      <c r="U539" s="29"/>
    </row>
    <row r="540" spans="4:21" x14ac:dyDescent="0.25">
      <c r="D540" t="s">
        <v>6144</v>
      </c>
      <c r="E540" t="s">
        <v>6145</v>
      </c>
      <c r="F540" t="s">
        <v>34</v>
      </c>
      <c r="G540" t="s">
        <v>34</v>
      </c>
      <c r="H540" s="2" t="str">
        <f t="shared" si="8"/>
        <v>Non Lead</v>
      </c>
      <c r="I540" t="s">
        <v>7817</v>
      </c>
      <c r="J540"/>
      <c r="K540">
        <v>2015</v>
      </c>
      <c r="L540" t="s">
        <v>37</v>
      </c>
      <c r="M540" t="s">
        <v>7818</v>
      </c>
      <c r="N540"/>
      <c r="O540"/>
      <c r="P540" t="s">
        <v>7819</v>
      </c>
      <c r="U540" s="29"/>
    </row>
    <row r="541" spans="4:21" x14ac:dyDescent="0.25">
      <c r="D541" t="s">
        <v>107</v>
      </c>
      <c r="E541" t="s">
        <v>108</v>
      </c>
      <c r="F541" t="s">
        <v>34</v>
      </c>
      <c r="G541" t="s">
        <v>34</v>
      </c>
      <c r="H541" s="2" t="str">
        <f t="shared" si="8"/>
        <v>Non Lead</v>
      </c>
      <c r="I541" t="s">
        <v>35</v>
      </c>
      <c r="J541"/>
      <c r="K541">
        <v>2002</v>
      </c>
      <c r="L541"/>
      <c r="M541" t="s">
        <v>7818</v>
      </c>
      <c r="N541"/>
      <c r="O541"/>
      <c r="P541" t="s">
        <v>7838</v>
      </c>
      <c r="U541" s="29"/>
    </row>
    <row r="542" spans="4:21" x14ac:dyDescent="0.25">
      <c r="D542" t="s">
        <v>4319</v>
      </c>
      <c r="E542" t="s">
        <v>4320</v>
      </c>
      <c r="F542" t="s">
        <v>34</v>
      </c>
      <c r="G542" t="s">
        <v>34</v>
      </c>
      <c r="H542" s="2" t="str">
        <f t="shared" si="8"/>
        <v>Non Lead</v>
      </c>
      <c r="I542" t="s">
        <v>7817</v>
      </c>
      <c r="J542"/>
      <c r="K542">
        <v>2003</v>
      </c>
      <c r="L542" t="s">
        <v>37</v>
      </c>
      <c r="M542" t="s">
        <v>7818</v>
      </c>
      <c r="N542"/>
      <c r="O542"/>
      <c r="P542" t="s">
        <v>7819</v>
      </c>
      <c r="U542" s="29"/>
    </row>
    <row r="543" spans="4:21" x14ac:dyDescent="0.25">
      <c r="D543" t="s">
        <v>7788</v>
      </c>
      <c r="E543" t="s">
        <v>7789</v>
      </c>
      <c r="F543" t="s">
        <v>34</v>
      </c>
      <c r="G543" t="s">
        <v>34</v>
      </c>
      <c r="H543" s="2" t="str">
        <f t="shared" si="8"/>
        <v>Non Lead</v>
      </c>
      <c r="I543" t="s">
        <v>7817</v>
      </c>
      <c r="J543"/>
      <c r="K543">
        <v>2006</v>
      </c>
      <c r="L543" t="s">
        <v>37</v>
      </c>
      <c r="M543" t="s">
        <v>7818</v>
      </c>
      <c r="N543"/>
      <c r="O543"/>
      <c r="P543" t="s">
        <v>7837</v>
      </c>
      <c r="U543" s="29"/>
    </row>
    <row r="544" spans="4:21" x14ac:dyDescent="0.25">
      <c r="D544" t="s">
        <v>7790</v>
      </c>
      <c r="E544" t="s">
        <v>7791</v>
      </c>
      <c r="F544" t="s">
        <v>34</v>
      </c>
      <c r="G544" t="s">
        <v>34</v>
      </c>
      <c r="H544" s="2" t="str">
        <f t="shared" si="8"/>
        <v>Non Lead</v>
      </c>
      <c r="I544" t="s">
        <v>7817</v>
      </c>
      <c r="J544"/>
      <c r="K544">
        <v>2006</v>
      </c>
      <c r="L544" t="s">
        <v>37</v>
      </c>
      <c r="M544" t="s">
        <v>7818</v>
      </c>
      <c r="N544"/>
      <c r="O544"/>
      <c r="P544" t="s">
        <v>7837</v>
      </c>
      <c r="U544" s="29"/>
    </row>
    <row r="545" spans="4:21" x14ac:dyDescent="0.25">
      <c r="D545" t="s">
        <v>706</v>
      </c>
      <c r="E545" t="s">
        <v>707</v>
      </c>
      <c r="F545" t="s">
        <v>51</v>
      </c>
      <c r="G545" t="s">
        <v>51</v>
      </c>
      <c r="H545" s="2" t="str">
        <f t="shared" si="8"/>
        <v>Unknown</v>
      </c>
      <c r="I545"/>
      <c r="J545"/>
      <c r="K545">
        <v>1980</v>
      </c>
      <c r="L545"/>
      <c r="M545" t="s">
        <v>7818</v>
      </c>
      <c r="N545"/>
      <c r="O545"/>
      <c r="P545" t="s">
        <v>7819</v>
      </c>
      <c r="U545" s="29"/>
    </row>
    <row r="546" spans="4:21" x14ac:dyDescent="0.25">
      <c r="D546" t="s">
        <v>7792</v>
      </c>
      <c r="E546" t="s">
        <v>7793</v>
      </c>
      <c r="F546" t="s">
        <v>34</v>
      </c>
      <c r="G546" t="s">
        <v>34</v>
      </c>
      <c r="H546" s="2" t="str">
        <f t="shared" si="8"/>
        <v>Non Lead</v>
      </c>
      <c r="I546" t="s">
        <v>7817</v>
      </c>
      <c r="J546"/>
      <c r="K546">
        <v>2006</v>
      </c>
      <c r="L546" t="s">
        <v>37</v>
      </c>
      <c r="M546" t="s">
        <v>7818</v>
      </c>
      <c r="N546"/>
      <c r="O546"/>
      <c r="P546" t="s">
        <v>7837</v>
      </c>
      <c r="U546" s="29"/>
    </row>
    <row r="547" spans="4:21" x14ac:dyDescent="0.25">
      <c r="D547" t="s">
        <v>3609</v>
      </c>
      <c r="E547" t="s">
        <v>3610</v>
      </c>
      <c r="F547" t="s">
        <v>34</v>
      </c>
      <c r="G547" t="s">
        <v>34</v>
      </c>
      <c r="H547" s="2" t="str">
        <f t="shared" si="8"/>
        <v>Non Lead</v>
      </c>
      <c r="I547" t="s">
        <v>7817</v>
      </c>
      <c r="J547"/>
      <c r="K547">
        <v>2007</v>
      </c>
      <c r="L547" t="s">
        <v>37</v>
      </c>
      <c r="M547" t="s">
        <v>7818</v>
      </c>
      <c r="N547"/>
      <c r="O547"/>
      <c r="P547" t="s">
        <v>7819</v>
      </c>
      <c r="U547" s="29"/>
    </row>
    <row r="548" spans="4:21" x14ac:dyDescent="0.25">
      <c r="D548" t="s">
        <v>4007</v>
      </c>
      <c r="E548" t="s">
        <v>4008</v>
      </c>
      <c r="F548" t="s">
        <v>51</v>
      </c>
      <c r="G548" t="s">
        <v>51</v>
      </c>
      <c r="H548" s="2" t="str">
        <f t="shared" si="8"/>
        <v>Unknown</v>
      </c>
      <c r="I548"/>
      <c r="J548"/>
      <c r="K548">
        <v>1967</v>
      </c>
      <c r="L548"/>
      <c r="M548" t="s">
        <v>7818</v>
      </c>
      <c r="N548"/>
      <c r="O548"/>
      <c r="P548" t="s">
        <v>7823</v>
      </c>
      <c r="U548" s="29"/>
    </row>
    <row r="549" spans="4:21" x14ac:dyDescent="0.25">
      <c r="D549" t="s">
        <v>4820</v>
      </c>
      <c r="E549" t="s">
        <v>4821</v>
      </c>
      <c r="F549" t="s">
        <v>34</v>
      </c>
      <c r="G549" t="s">
        <v>34</v>
      </c>
      <c r="H549" s="2" t="str">
        <f t="shared" si="8"/>
        <v>Non Lead</v>
      </c>
      <c r="I549" t="s">
        <v>58</v>
      </c>
      <c r="J549"/>
      <c r="K549">
        <v>1980</v>
      </c>
      <c r="L549"/>
      <c r="M549" t="s">
        <v>7818</v>
      </c>
      <c r="N549"/>
      <c r="O549"/>
      <c r="P549" t="s">
        <v>7830</v>
      </c>
      <c r="U549" s="29"/>
    </row>
    <row r="550" spans="4:21" x14ac:dyDescent="0.25">
      <c r="D550" t="s">
        <v>2748</v>
      </c>
      <c r="E550" t="s">
        <v>2749</v>
      </c>
      <c r="F550" t="s">
        <v>34</v>
      </c>
      <c r="G550" t="s">
        <v>34</v>
      </c>
      <c r="H550" s="2" t="str">
        <f t="shared" si="8"/>
        <v>Non Lead</v>
      </c>
      <c r="I550" t="s">
        <v>35</v>
      </c>
      <c r="J550"/>
      <c r="K550">
        <v>2002</v>
      </c>
      <c r="L550"/>
      <c r="M550" t="s">
        <v>7818</v>
      </c>
      <c r="N550"/>
      <c r="O550"/>
      <c r="P550" t="s">
        <v>7819</v>
      </c>
      <c r="U550" s="29"/>
    </row>
    <row r="551" spans="4:21" x14ac:dyDescent="0.25">
      <c r="D551" t="s">
        <v>441</v>
      </c>
      <c r="E551" t="s">
        <v>442</v>
      </c>
      <c r="F551" t="s">
        <v>34</v>
      </c>
      <c r="G551" t="s">
        <v>34</v>
      </c>
      <c r="H551" s="2" t="str">
        <f t="shared" si="8"/>
        <v>Non Lead</v>
      </c>
      <c r="I551" t="s">
        <v>35</v>
      </c>
      <c r="J551"/>
      <c r="K551">
        <v>2018</v>
      </c>
      <c r="L551"/>
      <c r="M551" t="s">
        <v>7818</v>
      </c>
      <c r="N551"/>
      <c r="O551"/>
      <c r="P551" t="s">
        <v>7835</v>
      </c>
      <c r="U551" s="29"/>
    </row>
    <row r="552" spans="4:21" x14ac:dyDescent="0.25">
      <c r="D552" t="s">
        <v>4770</v>
      </c>
      <c r="E552" t="s">
        <v>4771</v>
      </c>
      <c r="F552" t="s">
        <v>34</v>
      </c>
      <c r="G552" t="s">
        <v>34</v>
      </c>
      <c r="H552" s="2" t="str">
        <f t="shared" si="8"/>
        <v>Non Lead</v>
      </c>
      <c r="I552" t="s">
        <v>35</v>
      </c>
      <c r="J552"/>
      <c r="K552">
        <v>2009</v>
      </c>
      <c r="L552"/>
      <c r="M552" t="s">
        <v>7818</v>
      </c>
      <c r="N552"/>
      <c r="O552"/>
      <c r="P552" t="s">
        <v>7819</v>
      </c>
      <c r="U552" s="29"/>
    </row>
    <row r="553" spans="4:21" x14ac:dyDescent="0.25">
      <c r="D553" t="s">
        <v>4313</v>
      </c>
      <c r="E553" t="s">
        <v>4314</v>
      </c>
      <c r="F553" t="s">
        <v>34</v>
      </c>
      <c r="G553" t="s">
        <v>34</v>
      </c>
      <c r="H553" s="2" t="str">
        <f t="shared" si="8"/>
        <v>Non Lead</v>
      </c>
      <c r="I553" t="s">
        <v>7817</v>
      </c>
      <c r="J553"/>
      <c r="K553">
        <v>2004</v>
      </c>
      <c r="L553" t="s">
        <v>37</v>
      </c>
      <c r="M553" t="s">
        <v>7818</v>
      </c>
      <c r="N553"/>
      <c r="O553"/>
      <c r="P553" t="s">
        <v>7819</v>
      </c>
      <c r="U553" s="29"/>
    </row>
    <row r="554" spans="4:21" x14ac:dyDescent="0.25">
      <c r="D554" t="s">
        <v>1902</v>
      </c>
      <c r="E554" t="s">
        <v>1903</v>
      </c>
      <c r="F554" t="s">
        <v>34</v>
      </c>
      <c r="G554" t="s">
        <v>34</v>
      </c>
      <c r="H554" s="2" t="str">
        <f t="shared" si="8"/>
        <v>Non Lead</v>
      </c>
      <c r="I554" t="s">
        <v>35</v>
      </c>
      <c r="J554"/>
      <c r="K554">
        <v>1993</v>
      </c>
      <c r="L554"/>
      <c r="M554" t="s">
        <v>7818</v>
      </c>
      <c r="N554"/>
      <c r="O554"/>
      <c r="P554" t="s">
        <v>7819</v>
      </c>
      <c r="U554" s="29"/>
    </row>
    <row r="555" spans="4:21" x14ac:dyDescent="0.25">
      <c r="D555" t="s">
        <v>1599</v>
      </c>
      <c r="E555" t="s">
        <v>1600</v>
      </c>
      <c r="F555" t="s">
        <v>34</v>
      </c>
      <c r="G555" t="s">
        <v>34</v>
      </c>
      <c r="H555" s="2" t="str">
        <f t="shared" si="8"/>
        <v>Non Lead</v>
      </c>
      <c r="I555" t="s">
        <v>35</v>
      </c>
      <c r="J555"/>
      <c r="K555">
        <v>1994</v>
      </c>
      <c r="L555"/>
      <c r="M555" t="s">
        <v>7818</v>
      </c>
      <c r="N555"/>
      <c r="O555"/>
      <c r="P555" t="s">
        <v>7830</v>
      </c>
      <c r="U555" s="29"/>
    </row>
    <row r="556" spans="4:21" x14ac:dyDescent="0.25">
      <c r="D556" t="s">
        <v>3198</v>
      </c>
      <c r="E556" t="s">
        <v>3199</v>
      </c>
      <c r="F556" t="s">
        <v>34</v>
      </c>
      <c r="G556" t="s">
        <v>34</v>
      </c>
      <c r="H556" s="2" t="str">
        <f t="shared" si="8"/>
        <v>Non Lead</v>
      </c>
      <c r="I556" t="s">
        <v>7817</v>
      </c>
      <c r="J556"/>
      <c r="K556">
        <v>2009</v>
      </c>
      <c r="L556" t="s">
        <v>37</v>
      </c>
      <c r="M556" t="s">
        <v>7818</v>
      </c>
      <c r="N556"/>
      <c r="O556"/>
      <c r="P556" t="s">
        <v>7823</v>
      </c>
      <c r="U556" s="29"/>
    </row>
    <row r="557" spans="4:21" x14ac:dyDescent="0.25">
      <c r="D557" t="s">
        <v>5984</v>
      </c>
      <c r="E557" t="s">
        <v>5985</v>
      </c>
      <c r="F557" t="s">
        <v>34</v>
      </c>
      <c r="G557" t="s">
        <v>34</v>
      </c>
      <c r="H557" s="2" t="str">
        <f t="shared" si="8"/>
        <v>Non Lead</v>
      </c>
      <c r="I557" t="s">
        <v>7817</v>
      </c>
      <c r="J557"/>
      <c r="K557">
        <v>2016</v>
      </c>
      <c r="L557" t="s">
        <v>37</v>
      </c>
      <c r="M557" t="s">
        <v>7818</v>
      </c>
      <c r="N557"/>
      <c r="O557"/>
      <c r="P557" t="s">
        <v>7819</v>
      </c>
      <c r="U557" s="29"/>
    </row>
    <row r="558" spans="4:21" x14ac:dyDescent="0.25">
      <c r="D558" t="s">
        <v>905</v>
      </c>
      <c r="E558" t="s">
        <v>906</v>
      </c>
      <c r="F558" t="s">
        <v>34</v>
      </c>
      <c r="G558" t="s">
        <v>34</v>
      </c>
      <c r="H558" s="2" t="str">
        <f t="shared" si="8"/>
        <v>Non Lead</v>
      </c>
      <c r="I558" t="s">
        <v>35</v>
      </c>
      <c r="J558"/>
      <c r="K558">
        <v>2009</v>
      </c>
      <c r="L558"/>
      <c r="M558" t="s">
        <v>7818</v>
      </c>
      <c r="N558"/>
      <c r="O558"/>
      <c r="P558" t="s">
        <v>7838</v>
      </c>
      <c r="U558" s="29"/>
    </row>
    <row r="559" spans="4:21" x14ac:dyDescent="0.25">
      <c r="D559" t="s">
        <v>4363</v>
      </c>
      <c r="E559" t="s">
        <v>4364</v>
      </c>
      <c r="F559" t="s">
        <v>34</v>
      </c>
      <c r="G559" t="s">
        <v>34</v>
      </c>
      <c r="H559" s="2" t="str">
        <f t="shared" si="8"/>
        <v>Non Lead</v>
      </c>
      <c r="I559" t="s">
        <v>7817</v>
      </c>
      <c r="J559"/>
      <c r="K559">
        <v>2006</v>
      </c>
      <c r="L559" t="s">
        <v>37</v>
      </c>
      <c r="M559" t="s">
        <v>7818</v>
      </c>
      <c r="N559"/>
      <c r="O559"/>
      <c r="P559" t="s">
        <v>7819</v>
      </c>
      <c r="U559" s="29"/>
    </row>
    <row r="560" spans="4:21" x14ac:dyDescent="0.25">
      <c r="D560" t="s">
        <v>5119</v>
      </c>
      <c r="E560" t="s">
        <v>5120</v>
      </c>
      <c r="F560" t="s">
        <v>34</v>
      </c>
      <c r="G560" t="s">
        <v>34</v>
      </c>
      <c r="H560" s="2" t="str">
        <f t="shared" si="8"/>
        <v>Non Lead</v>
      </c>
      <c r="I560" t="s">
        <v>7817</v>
      </c>
      <c r="J560"/>
      <c r="K560">
        <v>2013</v>
      </c>
      <c r="L560" t="s">
        <v>37</v>
      </c>
      <c r="M560" t="s">
        <v>7818</v>
      </c>
      <c r="N560"/>
      <c r="O560"/>
      <c r="P560" t="s">
        <v>7819</v>
      </c>
      <c r="U560" s="29"/>
    </row>
    <row r="561" spans="4:21" x14ac:dyDescent="0.25">
      <c r="D561" t="s">
        <v>1874</v>
      </c>
      <c r="E561" t="s">
        <v>1875</v>
      </c>
      <c r="F561" t="s">
        <v>34</v>
      </c>
      <c r="G561" t="s">
        <v>34</v>
      </c>
      <c r="H561" s="2" t="str">
        <f t="shared" si="8"/>
        <v>Non Lead</v>
      </c>
      <c r="I561" t="s">
        <v>35</v>
      </c>
      <c r="J561"/>
      <c r="K561">
        <v>1999</v>
      </c>
      <c r="L561"/>
      <c r="M561" t="s">
        <v>7818</v>
      </c>
      <c r="N561"/>
      <c r="O561"/>
      <c r="P561" t="s">
        <v>7819</v>
      </c>
      <c r="U561" s="29"/>
    </row>
    <row r="562" spans="4:21" x14ac:dyDescent="0.25">
      <c r="D562" t="s">
        <v>5872</v>
      </c>
      <c r="E562" t="s">
        <v>5873</v>
      </c>
      <c r="F562" t="s">
        <v>34</v>
      </c>
      <c r="G562" t="s">
        <v>34</v>
      </c>
      <c r="H562" s="2" t="str">
        <f t="shared" si="8"/>
        <v>Non Lead</v>
      </c>
      <c r="I562" t="s">
        <v>7817</v>
      </c>
      <c r="J562"/>
      <c r="K562">
        <v>2014</v>
      </c>
      <c r="L562" t="s">
        <v>37</v>
      </c>
      <c r="M562" t="s">
        <v>7818</v>
      </c>
      <c r="N562"/>
      <c r="O562"/>
      <c r="P562" t="s">
        <v>7819</v>
      </c>
      <c r="U562" s="29"/>
    </row>
    <row r="563" spans="4:21" x14ac:dyDescent="0.25">
      <c r="D563" t="s">
        <v>83</v>
      </c>
      <c r="E563" t="s">
        <v>84</v>
      </c>
      <c r="F563" t="s">
        <v>34</v>
      </c>
      <c r="G563" t="s">
        <v>51</v>
      </c>
      <c r="H563" s="2" t="str">
        <f t="shared" si="8"/>
        <v>Unknown</v>
      </c>
      <c r="I563" t="s">
        <v>7817</v>
      </c>
      <c r="J563"/>
      <c r="K563"/>
      <c r="L563" t="s">
        <v>51</v>
      </c>
      <c r="M563" t="s">
        <v>7818</v>
      </c>
      <c r="N563"/>
      <c r="O563"/>
      <c r="P563" t="s">
        <v>7846</v>
      </c>
      <c r="U563" s="29"/>
    </row>
    <row r="564" spans="4:21" x14ac:dyDescent="0.25">
      <c r="D564" t="s">
        <v>993</v>
      </c>
      <c r="E564" t="s">
        <v>994</v>
      </c>
      <c r="F564" t="s">
        <v>34</v>
      </c>
      <c r="G564" t="s">
        <v>34</v>
      </c>
      <c r="H564" s="2" t="str">
        <f t="shared" si="8"/>
        <v>Non Lead</v>
      </c>
      <c r="I564" t="s">
        <v>35</v>
      </c>
      <c r="J564"/>
      <c r="K564">
        <v>2002</v>
      </c>
      <c r="L564"/>
      <c r="M564" t="s">
        <v>7818</v>
      </c>
      <c r="N564"/>
      <c r="O564"/>
      <c r="P564" t="s">
        <v>7819</v>
      </c>
      <c r="U564" s="29"/>
    </row>
    <row r="565" spans="4:21" x14ac:dyDescent="0.25">
      <c r="D565" t="s">
        <v>2704</v>
      </c>
      <c r="E565" t="s">
        <v>2705</v>
      </c>
      <c r="F565" t="s">
        <v>34</v>
      </c>
      <c r="G565" t="s">
        <v>34</v>
      </c>
      <c r="H565" s="2" t="str">
        <f t="shared" si="8"/>
        <v>Non Lead</v>
      </c>
      <c r="I565" t="s">
        <v>35</v>
      </c>
      <c r="J565"/>
      <c r="K565">
        <v>2007</v>
      </c>
      <c r="L565"/>
      <c r="M565" t="s">
        <v>7818</v>
      </c>
      <c r="N565"/>
      <c r="O565"/>
      <c r="P565" t="s">
        <v>7819</v>
      </c>
      <c r="U565" s="29"/>
    </row>
    <row r="566" spans="4:21" x14ac:dyDescent="0.25">
      <c r="D566" t="s">
        <v>3501</v>
      </c>
      <c r="E566" t="s">
        <v>3502</v>
      </c>
      <c r="F566" t="s">
        <v>34</v>
      </c>
      <c r="G566" t="s">
        <v>34</v>
      </c>
      <c r="H566" s="2" t="str">
        <f t="shared" si="8"/>
        <v>Non Lead</v>
      </c>
      <c r="I566" t="s">
        <v>7817</v>
      </c>
      <c r="J566"/>
      <c r="K566">
        <v>2022</v>
      </c>
      <c r="L566" t="s">
        <v>37</v>
      </c>
      <c r="M566" t="s">
        <v>7818</v>
      </c>
      <c r="N566"/>
      <c r="O566"/>
      <c r="P566" t="s">
        <v>7819</v>
      </c>
      <c r="U566" s="29"/>
    </row>
    <row r="567" spans="4:21" x14ac:dyDescent="0.25">
      <c r="D567" t="s">
        <v>4079</v>
      </c>
      <c r="E567" t="s">
        <v>4080</v>
      </c>
      <c r="F567" t="s">
        <v>34</v>
      </c>
      <c r="G567" t="s">
        <v>34</v>
      </c>
      <c r="H567" s="2" t="str">
        <f t="shared" si="8"/>
        <v>Non Lead</v>
      </c>
      <c r="I567" t="s">
        <v>35</v>
      </c>
      <c r="J567"/>
      <c r="K567">
        <v>2007</v>
      </c>
      <c r="L567"/>
      <c r="M567" t="s">
        <v>7818</v>
      </c>
      <c r="N567"/>
      <c r="O567"/>
      <c r="P567" t="s">
        <v>7823</v>
      </c>
      <c r="U567" s="29"/>
    </row>
    <row r="568" spans="4:21" x14ac:dyDescent="0.25">
      <c r="D568" t="s">
        <v>1033</v>
      </c>
      <c r="E568" t="s">
        <v>1034</v>
      </c>
      <c r="F568" t="s">
        <v>34</v>
      </c>
      <c r="G568" t="s">
        <v>34</v>
      </c>
      <c r="H568" s="2" t="str">
        <f t="shared" si="8"/>
        <v>Non Lead</v>
      </c>
      <c r="I568" t="s">
        <v>35</v>
      </c>
      <c r="J568"/>
      <c r="K568">
        <v>2005</v>
      </c>
      <c r="L568"/>
      <c r="M568" t="s">
        <v>7818</v>
      </c>
      <c r="N568"/>
      <c r="O568"/>
      <c r="P568" t="s">
        <v>7819</v>
      </c>
      <c r="U568" s="29"/>
    </row>
    <row r="569" spans="4:21" x14ac:dyDescent="0.25">
      <c r="D569" t="s">
        <v>6756</v>
      </c>
      <c r="E569" t="s">
        <v>6757</v>
      </c>
      <c r="F569" t="s">
        <v>34</v>
      </c>
      <c r="G569" t="s">
        <v>34</v>
      </c>
      <c r="H569" s="2" t="str">
        <f t="shared" si="8"/>
        <v>Non Lead</v>
      </c>
      <c r="I569" t="s">
        <v>7817</v>
      </c>
      <c r="J569"/>
      <c r="K569">
        <v>2021</v>
      </c>
      <c r="L569" t="s">
        <v>37</v>
      </c>
      <c r="M569" t="s">
        <v>7818</v>
      </c>
      <c r="N569"/>
      <c r="O569"/>
      <c r="P569" t="s">
        <v>7819</v>
      </c>
      <c r="U569" s="29"/>
    </row>
    <row r="570" spans="4:21" x14ac:dyDescent="0.25">
      <c r="D570" t="s">
        <v>726</v>
      </c>
      <c r="E570" t="s">
        <v>727</v>
      </c>
      <c r="F570" t="s">
        <v>51</v>
      </c>
      <c r="G570" t="s">
        <v>51</v>
      </c>
      <c r="H570" s="2" t="str">
        <f t="shared" si="8"/>
        <v>Unknown</v>
      </c>
      <c r="I570"/>
      <c r="J570"/>
      <c r="K570">
        <v>1970</v>
      </c>
      <c r="L570"/>
      <c r="M570" t="s">
        <v>7818</v>
      </c>
      <c r="N570"/>
      <c r="O570"/>
      <c r="P570" t="s">
        <v>7835</v>
      </c>
      <c r="U570" s="29"/>
    </row>
    <row r="571" spans="4:21" x14ac:dyDescent="0.25">
      <c r="D571" t="s">
        <v>4435</v>
      </c>
      <c r="E571" t="s">
        <v>4436</v>
      </c>
      <c r="F571" t="s">
        <v>34</v>
      </c>
      <c r="G571" t="s">
        <v>34</v>
      </c>
      <c r="H571" s="2" t="str">
        <f t="shared" si="8"/>
        <v>Non Lead</v>
      </c>
      <c r="I571" t="s">
        <v>35</v>
      </c>
      <c r="J571"/>
      <c r="K571">
        <v>1997</v>
      </c>
      <c r="L571"/>
      <c r="M571" t="s">
        <v>7818</v>
      </c>
      <c r="N571"/>
      <c r="O571"/>
      <c r="P571" t="s">
        <v>7819</v>
      </c>
      <c r="U571" s="29"/>
    </row>
    <row r="572" spans="4:21" x14ac:dyDescent="0.25">
      <c r="D572" t="s">
        <v>7064</v>
      </c>
      <c r="E572" t="s">
        <v>7065</v>
      </c>
      <c r="F572" t="s">
        <v>34</v>
      </c>
      <c r="G572" t="s">
        <v>34</v>
      </c>
      <c r="H572" s="2" t="str">
        <f t="shared" si="8"/>
        <v>Non Lead</v>
      </c>
      <c r="I572" t="s">
        <v>7817</v>
      </c>
      <c r="J572"/>
      <c r="K572">
        <v>2021</v>
      </c>
      <c r="L572" t="s">
        <v>37</v>
      </c>
      <c r="M572" t="s">
        <v>7818</v>
      </c>
      <c r="N572"/>
      <c r="O572"/>
      <c r="P572" t="s">
        <v>7819</v>
      </c>
      <c r="U572" s="29"/>
    </row>
    <row r="573" spans="4:21" x14ac:dyDescent="0.25">
      <c r="D573" t="s">
        <v>7642</v>
      </c>
      <c r="E573" t="s">
        <v>7643</v>
      </c>
      <c r="F573" t="s">
        <v>34</v>
      </c>
      <c r="G573" t="s">
        <v>34</v>
      </c>
      <c r="H573" s="2" t="str">
        <f t="shared" si="8"/>
        <v>Non Lead</v>
      </c>
      <c r="I573" t="s">
        <v>7817</v>
      </c>
      <c r="J573"/>
      <c r="K573">
        <v>2006</v>
      </c>
      <c r="L573" t="s">
        <v>37</v>
      </c>
      <c r="M573" t="s">
        <v>7818</v>
      </c>
      <c r="N573"/>
      <c r="O573"/>
      <c r="P573" t="s">
        <v>7837</v>
      </c>
      <c r="U573" s="29"/>
    </row>
    <row r="574" spans="4:21" x14ac:dyDescent="0.25">
      <c r="D574" t="s">
        <v>7644</v>
      </c>
      <c r="E574" t="s">
        <v>7645</v>
      </c>
      <c r="F574" t="s">
        <v>34</v>
      </c>
      <c r="G574" t="s">
        <v>34</v>
      </c>
      <c r="H574" s="2" t="str">
        <f t="shared" si="8"/>
        <v>Non Lead</v>
      </c>
      <c r="I574" t="s">
        <v>7817</v>
      </c>
      <c r="J574"/>
      <c r="K574">
        <v>2006</v>
      </c>
      <c r="L574" t="s">
        <v>37</v>
      </c>
      <c r="M574" t="s">
        <v>7818</v>
      </c>
      <c r="N574"/>
      <c r="O574"/>
      <c r="P574" t="s">
        <v>7837</v>
      </c>
      <c r="U574" s="29"/>
    </row>
    <row r="575" spans="4:21" x14ac:dyDescent="0.25">
      <c r="D575" t="s">
        <v>7646</v>
      </c>
      <c r="E575" t="s">
        <v>7647</v>
      </c>
      <c r="F575" t="s">
        <v>34</v>
      </c>
      <c r="G575" t="s">
        <v>34</v>
      </c>
      <c r="H575" s="2" t="str">
        <f t="shared" si="8"/>
        <v>Non Lead</v>
      </c>
      <c r="I575" t="s">
        <v>7817</v>
      </c>
      <c r="J575"/>
      <c r="K575">
        <v>2006</v>
      </c>
      <c r="L575" t="s">
        <v>37</v>
      </c>
      <c r="M575" t="s">
        <v>7818</v>
      </c>
      <c r="N575"/>
      <c r="O575"/>
      <c r="P575" t="s">
        <v>7837</v>
      </c>
      <c r="U575" s="29"/>
    </row>
    <row r="576" spans="4:21" x14ac:dyDescent="0.25">
      <c r="D576" t="s">
        <v>644</v>
      </c>
      <c r="E576" t="s">
        <v>645</v>
      </c>
      <c r="F576" t="s">
        <v>34</v>
      </c>
      <c r="G576" t="s">
        <v>34</v>
      </c>
      <c r="H576" s="2" t="str">
        <f t="shared" si="8"/>
        <v>Non Lead</v>
      </c>
      <c r="I576" t="s">
        <v>35</v>
      </c>
      <c r="J576"/>
      <c r="K576">
        <v>1996</v>
      </c>
      <c r="L576"/>
      <c r="M576" t="s">
        <v>7818</v>
      </c>
      <c r="N576"/>
      <c r="O576"/>
      <c r="P576" t="s">
        <v>7819</v>
      </c>
      <c r="U576" s="29"/>
    </row>
    <row r="577" spans="4:21" x14ac:dyDescent="0.25">
      <c r="D577" t="s">
        <v>4888</v>
      </c>
      <c r="E577" t="s">
        <v>4889</v>
      </c>
      <c r="F577" t="s">
        <v>34</v>
      </c>
      <c r="G577" t="s">
        <v>34</v>
      </c>
      <c r="H577" s="2" t="str">
        <f t="shared" si="8"/>
        <v>Non Lead</v>
      </c>
      <c r="I577" t="s">
        <v>35</v>
      </c>
      <c r="J577"/>
      <c r="K577">
        <v>2007</v>
      </c>
      <c r="L577"/>
      <c r="M577" t="s">
        <v>7818</v>
      </c>
      <c r="N577"/>
      <c r="O577"/>
      <c r="P577" t="s">
        <v>7819</v>
      </c>
      <c r="U577" s="29"/>
    </row>
    <row r="578" spans="4:21" x14ac:dyDescent="0.25">
      <c r="D578" t="s">
        <v>1617</v>
      </c>
      <c r="E578" t="s">
        <v>1618</v>
      </c>
      <c r="F578" t="s">
        <v>51</v>
      </c>
      <c r="G578" t="s">
        <v>51</v>
      </c>
      <c r="H578" s="2" t="str">
        <f t="shared" si="8"/>
        <v>Unknown</v>
      </c>
      <c r="I578"/>
      <c r="J578"/>
      <c r="K578">
        <v>1958</v>
      </c>
      <c r="L578"/>
      <c r="M578" t="s">
        <v>7818</v>
      </c>
      <c r="N578"/>
      <c r="O578"/>
      <c r="P578" t="s">
        <v>7822</v>
      </c>
      <c r="U578" s="29"/>
    </row>
    <row r="579" spans="4:21" x14ac:dyDescent="0.25">
      <c r="D579" t="s">
        <v>3166</v>
      </c>
      <c r="E579" t="s">
        <v>3167</v>
      </c>
      <c r="F579" t="s">
        <v>34</v>
      </c>
      <c r="G579" t="s">
        <v>34</v>
      </c>
      <c r="H579" s="2" t="str">
        <f t="shared" ref="H579:H642" si="9">IF(F579="Lead",F579,IF(G579="Lead",G579,IF(F579="Unknown",F579,IF(G579="Unknown",G579,IF(G579="Galvanized Requiring Replacement",G579,IF(F579="NA",G579,IF(G579="NA",F579,IF(AND(F579="Non Lead",G579="Non Lead"),"Non Lead","")
)))))))</f>
        <v>Non Lead</v>
      </c>
      <c r="I579" t="s">
        <v>7817</v>
      </c>
      <c r="J579"/>
      <c r="K579">
        <v>2012</v>
      </c>
      <c r="L579" t="s">
        <v>37</v>
      </c>
      <c r="M579" t="s">
        <v>7818</v>
      </c>
      <c r="N579"/>
      <c r="O579"/>
      <c r="P579" t="s">
        <v>7819</v>
      </c>
      <c r="U579" s="29"/>
    </row>
    <row r="580" spans="4:21" x14ac:dyDescent="0.25">
      <c r="D580" t="s">
        <v>6182</v>
      </c>
      <c r="E580" t="s">
        <v>6183</v>
      </c>
      <c r="F580" t="s">
        <v>34</v>
      </c>
      <c r="G580" t="s">
        <v>34</v>
      </c>
      <c r="H580" s="2" t="str">
        <f t="shared" si="9"/>
        <v>Non Lead</v>
      </c>
      <c r="I580" t="s">
        <v>7817</v>
      </c>
      <c r="J580"/>
      <c r="K580">
        <v>2018</v>
      </c>
      <c r="L580" t="s">
        <v>37</v>
      </c>
      <c r="M580" t="s">
        <v>7818</v>
      </c>
      <c r="N580"/>
      <c r="O580"/>
      <c r="P580" t="s">
        <v>7819</v>
      </c>
      <c r="U580" s="29"/>
    </row>
    <row r="581" spans="4:21" x14ac:dyDescent="0.25">
      <c r="D581" t="s">
        <v>2696</v>
      </c>
      <c r="E581" t="s">
        <v>2697</v>
      </c>
      <c r="F581" t="s">
        <v>34</v>
      </c>
      <c r="G581" t="s">
        <v>34</v>
      </c>
      <c r="H581" s="2" t="str">
        <f t="shared" si="9"/>
        <v>Non Lead</v>
      </c>
      <c r="I581" t="s">
        <v>35</v>
      </c>
      <c r="J581"/>
      <c r="K581">
        <v>2008</v>
      </c>
      <c r="L581"/>
      <c r="M581" t="s">
        <v>7818</v>
      </c>
      <c r="N581"/>
      <c r="O581"/>
      <c r="P581" t="s">
        <v>7819</v>
      </c>
      <c r="U581" s="29"/>
    </row>
    <row r="582" spans="4:21" x14ac:dyDescent="0.25">
      <c r="D582" t="s">
        <v>5842</v>
      </c>
      <c r="E582" t="s">
        <v>5843</v>
      </c>
      <c r="F582" t="s">
        <v>34</v>
      </c>
      <c r="G582" t="s">
        <v>34</v>
      </c>
      <c r="H582" s="2" t="str">
        <f t="shared" si="9"/>
        <v>Non Lead</v>
      </c>
      <c r="I582" t="s">
        <v>7817</v>
      </c>
      <c r="J582"/>
      <c r="K582">
        <v>2016</v>
      </c>
      <c r="L582" t="s">
        <v>37</v>
      </c>
      <c r="M582" t="s">
        <v>7818</v>
      </c>
      <c r="N582"/>
      <c r="O582"/>
      <c r="P582" t="s">
        <v>7819</v>
      </c>
      <c r="U582" s="29"/>
    </row>
    <row r="583" spans="4:21" x14ac:dyDescent="0.25">
      <c r="D583" t="s">
        <v>6760</v>
      </c>
      <c r="E583" t="s">
        <v>6761</v>
      </c>
      <c r="F583" t="s">
        <v>34</v>
      </c>
      <c r="G583" t="s">
        <v>34</v>
      </c>
      <c r="H583" s="2" t="str">
        <f t="shared" si="9"/>
        <v>Non Lead</v>
      </c>
      <c r="I583" t="s">
        <v>7817</v>
      </c>
      <c r="J583"/>
      <c r="K583">
        <v>2018</v>
      </c>
      <c r="L583" t="s">
        <v>37</v>
      </c>
      <c r="M583" t="s">
        <v>7818</v>
      </c>
      <c r="N583"/>
      <c r="O583"/>
      <c r="P583" t="s">
        <v>7829</v>
      </c>
      <c r="U583" s="29"/>
    </row>
    <row r="584" spans="4:21" x14ac:dyDescent="0.25">
      <c r="D584" t="s">
        <v>3985</v>
      </c>
      <c r="E584" t="s">
        <v>3986</v>
      </c>
      <c r="F584" t="s">
        <v>34</v>
      </c>
      <c r="G584" t="s">
        <v>34</v>
      </c>
      <c r="H584" s="2" t="str">
        <f t="shared" si="9"/>
        <v>Non Lead</v>
      </c>
      <c r="I584" t="s">
        <v>35</v>
      </c>
      <c r="J584"/>
      <c r="K584">
        <v>1989</v>
      </c>
      <c r="L584"/>
      <c r="M584" t="s">
        <v>7818</v>
      </c>
      <c r="N584"/>
      <c r="O584"/>
      <c r="P584" t="s">
        <v>7819</v>
      </c>
      <c r="U584" s="29"/>
    </row>
    <row r="585" spans="4:21" x14ac:dyDescent="0.25">
      <c r="D585" t="s">
        <v>1246</v>
      </c>
      <c r="E585" t="s">
        <v>1247</v>
      </c>
      <c r="F585" t="s">
        <v>34</v>
      </c>
      <c r="G585" t="s">
        <v>34</v>
      </c>
      <c r="H585" s="2" t="str">
        <f t="shared" si="9"/>
        <v>Non Lead</v>
      </c>
      <c r="I585" t="s">
        <v>7817</v>
      </c>
      <c r="J585"/>
      <c r="K585">
        <v>2017</v>
      </c>
      <c r="L585" t="s">
        <v>37</v>
      </c>
      <c r="M585" t="s">
        <v>7818</v>
      </c>
      <c r="N585"/>
      <c r="O585"/>
      <c r="P585" t="s">
        <v>7819</v>
      </c>
      <c r="U585" s="29"/>
    </row>
    <row r="586" spans="4:21" x14ac:dyDescent="0.25">
      <c r="D586" t="s">
        <v>3707</v>
      </c>
      <c r="E586" t="s">
        <v>3708</v>
      </c>
      <c r="F586" t="s">
        <v>34</v>
      </c>
      <c r="G586" t="s">
        <v>34</v>
      </c>
      <c r="H586" s="2" t="str">
        <f t="shared" si="9"/>
        <v>Non Lead</v>
      </c>
      <c r="I586" t="s">
        <v>35</v>
      </c>
      <c r="J586"/>
      <c r="K586">
        <v>2007</v>
      </c>
      <c r="L586"/>
      <c r="M586" t="s">
        <v>7818</v>
      </c>
      <c r="N586"/>
      <c r="O586"/>
      <c r="P586" t="s">
        <v>7823</v>
      </c>
      <c r="U586" s="29"/>
    </row>
    <row r="587" spans="4:21" x14ac:dyDescent="0.25">
      <c r="D587" t="s">
        <v>5025</v>
      </c>
      <c r="E587" t="s">
        <v>5026</v>
      </c>
      <c r="F587" t="s">
        <v>34</v>
      </c>
      <c r="G587" t="s">
        <v>34</v>
      </c>
      <c r="H587" s="2" t="str">
        <f t="shared" si="9"/>
        <v>Non Lead</v>
      </c>
      <c r="I587" t="s">
        <v>35</v>
      </c>
      <c r="J587"/>
      <c r="K587">
        <v>1999</v>
      </c>
      <c r="L587"/>
      <c r="M587">
        <v>1</v>
      </c>
      <c r="N587"/>
      <c r="O587"/>
      <c r="P587" t="s">
        <v>7822</v>
      </c>
      <c r="U587" s="29"/>
    </row>
    <row r="588" spans="4:21" x14ac:dyDescent="0.25">
      <c r="D588" t="s">
        <v>7154</v>
      </c>
      <c r="E588" t="s">
        <v>7155</v>
      </c>
      <c r="F588" t="s">
        <v>34</v>
      </c>
      <c r="G588" t="s">
        <v>34</v>
      </c>
      <c r="H588" s="2" t="str">
        <f t="shared" si="9"/>
        <v>Non Lead</v>
      </c>
      <c r="I588" t="s">
        <v>7817</v>
      </c>
      <c r="J588"/>
      <c r="K588">
        <v>2021</v>
      </c>
      <c r="L588" t="s">
        <v>37</v>
      </c>
      <c r="M588" t="s">
        <v>7818</v>
      </c>
      <c r="N588"/>
      <c r="O588"/>
      <c r="P588" t="s">
        <v>7829</v>
      </c>
      <c r="U588" s="29"/>
    </row>
    <row r="589" spans="4:21" x14ac:dyDescent="0.25">
      <c r="D589" t="s">
        <v>77</v>
      </c>
      <c r="E589" t="s">
        <v>78</v>
      </c>
      <c r="F589" t="s">
        <v>34</v>
      </c>
      <c r="G589" t="s">
        <v>34</v>
      </c>
      <c r="H589" s="2" t="str">
        <f t="shared" si="9"/>
        <v>Non Lead</v>
      </c>
      <c r="I589" t="s">
        <v>7817</v>
      </c>
      <c r="J589"/>
      <c r="K589">
        <v>1994</v>
      </c>
      <c r="L589" t="s">
        <v>37</v>
      </c>
      <c r="M589" t="s">
        <v>7818</v>
      </c>
      <c r="N589"/>
      <c r="O589"/>
      <c r="P589" t="s">
        <v>7819</v>
      </c>
      <c r="U589" s="29"/>
    </row>
    <row r="590" spans="4:21" x14ac:dyDescent="0.25">
      <c r="D590" t="s">
        <v>7542</v>
      </c>
      <c r="E590" t="s">
        <v>7543</v>
      </c>
      <c r="F590" t="s">
        <v>34</v>
      </c>
      <c r="G590" t="s">
        <v>34</v>
      </c>
      <c r="H590" s="2" t="str">
        <f t="shared" si="9"/>
        <v>Non Lead</v>
      </c>
      <c r="I590" t="s">
        <v>7817</v>
      </c>
      <c r="J590"/>
      <c r="K590">
        <v>2006</v>
      </c>
      <c r="L590" t="s">
        <v>37</v>
      </c>
      <c r="M590" t="s">
        <v>7818</v>
      </c>
      <c r="N590"/>
      <c r="O590"/>
      <c r="P590" t="s">
        <v>7837</v>
      </c>
      <c r="U590" s="29"/>
    </row>
    <row r="591" spans="4:21" x14ac:dyDescent="0.25">
      <c r="D591" t="s">
        <v>7544</v>
      </c>
      <c r="E591" t="s">
        <v>7545</v>
      </c>
      <c r="F591" t="s">
        <v>34</v>
      </c>
      <c r="G591" t="s">
        <v>34</v>
      </c>
      <c r="H591" s="2" t="str">
        <f t="shared" si="9"/>
        <v>Non Lead</v>
      </c>
      <c r="I591" t="s">
        <v>7817</v>
      </c>
      <c r="J591"/>
      <c r="K591">
        <v>2006</v>
      </c>
      <c r="L591" t="s">
        <v>37</v>
      </c>
      <c r="M591" t="s">
        <v>7818</v>
      </c>
      <c r="N591"/>
      <c r="O591"/>
      <c r="P591" t="s">
        <v>7837</v>
      </c>
      <c r="U591" s="29"/>
    </row>
    <row r="592" spans="4:21" x14ac:dyDescent="0.25">
      <c r="D592" t="s">
        <v>7546</v>
      </c>
      <c r="E592" t="s">
        <v>7547</v>
      </c>
      <c r="F592" t="s">
        <v>34</v>
      </c>
      <c r="G592" t="s">
        <v>34</v>
      </c>
      <c r="H592" s="2" t="str">
        <f t="shared" si="9"/>
        <v>Non Lead</v>
      </c>
      <c r="I592" t="s">
        <v>7817</v>
      </c>
      <c r="J592"/>
      <c r="K592">
        <v>2006</v>
      </c>
      <c r="L592" t="s">
        <v>37</v>
      </c>
      <c r="M592" t="s">
        <v>7818</v>
      </c>
      <c r="N592"/>
      <c r="O592"/>
      <c r="P592" t="s">
        <v>7837</v>
      </c>
      <c r="U592" s="29"/>
    </row>
    <row r="593" spans="4:21" x14ac:dyDescent="0.25">
      <c r="D593" t="s">
        <v>7548</v>
      </c>
      <c r="E593" t="s">
        <v>7549</v>
      </c>
      <c r="F593" t="s">
        <v>34</v>
      </c>
      <c r="G593" t="s">
        <v>34</v>
      </c>
      <c r="H593" s="2" t="str">
        <f t="shared" si="9"/>
        <v>Non Lead</v>
      </c>
      <c r="I593" t="s">
        <v>7817</v>
      </c>
      <c r="J593"/>
      <c r="K593">
        <v>2006</v>
      </c>
      <c r="L593" t="s">
        <v>37</v>
      </c>
      <c r="M593" t="s">
        <v>7818</v>
      </c>
      <c r="N593"/>
      <c r="O593"/>
      <c r="P593" t="s">
        <v>7837</v>
      </c>
      <c r="U593" s="29"/>
    </row>
    <row r="594" spans="4:21" x14ac:dyDescent="0.25">
      <c r="D594" t="s">
        <v>4429</v>
      </c>
      <c r="E594" t="s">
        <v>4430</v>
      </c>
      <c r="F594" t="s">
        <v>34</v>
      </c>
      <c r="G594" t="s">
        <v>34</v>
      </c>
      <c r="H594" s="2" t="str">
        <f t="shared" si="9"/>
        <v>Non Lead</v>
      </c>
      <c r="I594" t="s">
        <v>35</v>
      </c>
      <c r="J594"/>
      <c r="K594">
        <v>1994</v>
      </c>
      <c r="L594"/>
      <c r="M594" t="s">
        <v>7818</v>
      </c>
      <c r="N594"/>
      <c r="O594"/>
      <c r="P594" t="s">
        <v>7819</v>
      </c>
      <c r="U594" s="29"/>
    </row>
    <row r="595" spans="4:21" x14ac:dyDescent="0.25">
      <c r="D595" t="s">
        <v>173</v>
      </c>
      <c r="E595" t="s">
        <v>174</v>
      </c>
      <c r="F595" t="s">
        <v>34</v>
      </c>
      <c r="G595" t="s">
        <v>34</v>
      </c>
      <c r="H595" s="2" t="str">
        <f t="shared" si="9"/>
        <v>Non Lead</v>
      </c>
      <c r="I595" t="s">
        <v>35</v>
      </c>
      <c r="J595"/>
      <c r="K595">
        <v>2011</v>
      </c>
      <c r="L595"/>
      <c r="M595" t="s">
        <v>7818</v>
      </c>
      <c r="N595"/>
      <c r="O595"/>
      <c r="P595" t="s">
        <v>7819</v>
      </c>
      <c r="U595" s="29"/>
    </row>
    <row r="596" spans="4:21" x14ac:dyDescent="0.25">
      <c r="D596" t="s">
        <v>1280</v>
      </c>
      <c r="E596" t="s">
        <v>1281</v>
      </c>
      <c r="F596" t="s">
        <v>34</v>
      </c>
      <c r="G596" t="s">
        <v>34</v>
      </c>
      <c r="H596" s="2" t="str">
        <f t="shared" si="9"/>
        <v>Non Lead</v>
      </c>
      <c r="I596" t="s">
        <v>7817</v>
      </c>
      <c r="J596"/>
      <c r="K596">
        <v>2016</v>
      </c>
      <c r="L596" t="s">
        <v>37</v>
      </c>
      <c r="M596" t="s">
        <v>7818</v>
      </c>
      <c r="N596"/>
      <c r="O596"/>
      <c r="P596" t="s">
        <v>7819</v>
      </c>
      <c r="U596" s="29"/>
    </row>
    <row r="597" spans="4:21" x14ac:dyDescent="0.25">
      <c r="D597" t="s">
        <v>6140</v>
      </c>
      <c r="E597" t="s">
        <v>6141</v>
      </c>
      <c r="F597" t="s">
        <v>34</v>
      </c>
      <c r="G597" t="s">
        <v>34</v>
      </c>
      <c r="H597" s="2" t="str">
        <f t="shared" si="9"/>
        <v>Non Lead</v>
      </c>
      <c r="I597" t="s">
        <v>7817</v>
      </c>
      <c r="J597"/>
      <c r="K597">
        <v>2015</v>
      </c>
      <c r="L597" t="s">
        <v>37</v>
      </c>
      <c r="M597" t="s">
        <v>7818</v>
      </c>
      <c r="N597"/>
      <c r="O597"/>
      <c r="P597" t="s">
        <v>7819</v>
      </c>
      <c r="U597" s="29"/>
    </row>
    <row r="598" spans="4:21" x14ac:dyDescent="0.25">
      <c r="D598" t="s">
        <v>5571</v>
      </c>
      <c r="E598" t="s">
        <v>5572</v>
      </c>
      <c r="F598" t="s">
        <v>34</v>
      </c>
      <c r="G598" t="s">
        <v>34</v>
      </c>
      <c r="H598" s="2" t="str">
        <f t="shared" si="9"/>
        <v>Non Lead</v>
      </c>
      <c r="I598" t="s">
        <v>35</v>
      </c>
      <c r="J598"/>
      <c r="K598">
        <v>2004</v>
      </c>
      <c r="L598"/>
      <c r="M598" t="s">
        <v>7818</v>
      </c>
      <c r="N598"/>
      <c r="O598"/>
      <c r="P598" t="s">
        <v>7819</v>
      </c>
      <c r="U598" s="29"/>
    </row>
    <row r="599" spans="4:21" x14ac:dyDescent="0.25">
      <c r="D599" t="s">
        <v>1392</v>
      </c>
      <c r="E599" t="s">
        <v>1393</v>
      </c>
      <c r="F599" t="s">
        <v>34</v>
      </c>
      <c r="G599" t="s">
        <v>34</v>
      </c>
      <c r="H599" s="2" t="str">
        <f t="shared" si="9"/>
        <v>Non Lead</v>
      </c>
      <c r="I599" t="s">
        <v>7817</v>
      </c>
      <c r="J599"/>
      <c r="K599">
        <v>1984</v>
      </c>
      <c r="L599" t="s">
        <v>37</v>
      </c>
      <c r="M599" t="s">
        <v>7818</v>
      </c>
      <c r="N599"/>
      <c r="O599"/>
      <c r="P599"/>
      <c r="U599" s="29"/>
    </row>
    <row r="600" spans="4:21" x14ac:dyDescent="0.25">
      <c r="D600" t="s">
        <v>4890</v>
      </c>
      <c r="E600" t="s">
        <v>4891</v>
      </c>
      <c r="F600" t="s">
        <v>51</v>
      </c>
      <c r="G600" t="s">
        <v>51</v>
      </c>
      <c r="H600" s="2" t="str">
        <f t="shared" si="9"/>
        <v>Unknown</v>
      </c>
      <c r="I600"/>
      <c r="J600"/>
      <c r="K600"/>
      <c r="L600"/>
      <c r="M600" t="s">
        <v>7818</v>
      </c>
      <c r="N600"/>
      <c r="O600"/>
      <c r="P600" t="s">
        <v>7829</v>
      </c>
      <c r="U600" s="29"/>
    </row>
    <row r="601" spans="4:21" x14ac:dyDescent="0.25">
      <c r="D601" t="s">
        <v>1242</v>
      </c>
      <c r="E601" t="s">
        <v>1243</v>
      </c>
      <c r="F601" t="s">
        <v>34</v>
      </c>
      <c r="G601" t="s">
        <v>34</v>
      </c>
      <c r="H601" s="2" t="str">
        <f t="shared" si="9"/>
        <v>Non Lead</v>
      </c>
      <c r="I601" t="s">
        <v>7817</v>
      </c>
      <c r="J601"/>
      <c r="K601">
        <v>2017</v>
      </c>
      <c r="L601" t="s">
        <v>37</v>
      </c>
      <c r="M601" t="s">
        <v>7818</v>
      </c>
      <c r="N601"/>
      <c r="O601"/>
      <c r="P601" t="s">
        <v>7819</v>
      </c>
      <c r="U601" s="29"/>
    </row>
    <row r="602" spans="4:21" x14ac:dyDescent="0.25">
      <c r="D602" t="s">
        <v>923</v>
      </c>
      <c r="E602" t="s">
        <v>924</v>
      </c>
      <c r="F602" t="s">
        <v>34</v>
      </c>
      <c r="G602" t="s">
        <v>34</v>
      </c>
      <c r="H602" s="2" t="str">
        <f t="shared" si="9"/>
        <v>Non Lead</v>
      </c>
      <c r="I602" t="s">
        <v>35</v>
      </c>
      <c r="J602"/>
      <c r="K602">
        <v>1999</v>
      </c>
      <c r="L602"/>
      <c r="M602" t="s">
        <v>7818</v>
      </c>
      <c r="N602"/>
      <c r="O602"/>
      <c r="P602" t="s">
        <v>7819</v>
      </c>
      <c r="U602" s="29"/>
    </row>
    <row r="603" spans="4:21" x14ac:dyDescent="0.25">
      <c r="D603" t="s">
        <v>7152</v>
      </c>
      <c r="E603" t="s">
        <v>7153</v>
      </c>
      <c r="F603" t="s">
        <v>34</v>
      </c>
      <c r="G603" t="s">
        <v>34</v>
      </c>
      <c r="H603" s="2" t="str">
        <f t="shared" si="9"/>
        <v>Non Lead</v>
      </c>
      <c r="I603" t="s">
        <v>7817</v>
      </c>
      <c r="J603"/>
      <c r="K603">
        <v>2021</v>
      </c>
      <c r="L603" t="s">
        <v>37</v>
      </c>
      <c r="M603" t="s">
        <v>7818</v>
      </c>
      <c r="N603"/>
      <c r="O603"/>
      <c r="P603" t="s">
        <v>7825</v>
      </c>
      <c r="U603" s="29"/>
    </row>
    <row r="604" spans="4:21" x14ac:dyDescent="0.25">
      <c r="D604" t="s">
        <v>3160</v>
      </c>
      <c r="E604" t="s">
        <v>3161</v>
      </c>
      <c r="F604" t="s">
        <v>34</v>
      </c>
      <c r="G604" t="s">
        <v>34</v>
      </c>
      <c r="H604" s="2" t="str">
        <f t="shared" si="9"/>
        <v>Non Lead</v>
      </c>
      <c r="I604" t="s">
        <v>7817</v>
      </c>
      <c r="J604"/>
      <c r="K604">
        <v>2011</v>
      </c>
      <c r="L604" t="s">
        <v>37</v>
      </c>
      <c r="M604" t="s">
        <v>7818</v>
      </c>
      <c r="N604"/>
      <c r="O604"/>
      <c r="P604" t="s">
        <v>7819</v>
      </c>
      <c r="U604" s="29"/>
    </row>
    <row r="605" spans="4:21" x14ac:dyDescent="0.25">
      <c r="D605" t="s">
        <v>7688</v>
      </c>
      <c r="E605" t="s">
        <v>7689</v>
      </c>
      <c r="F605" t="s">
        <v>34</v>
      </c>
      <c r="G605" t="s">
        <v>34</v>
      </c>
      <c r="H605" s="2" t="str">
        <f t="shared" si="9"/>
        <v>Non Lead</v>
      </c>
      <c r="I605" t="s">
        <v>7817</v>
      </c>
      <c r="J605"/>
      <c r="K605">
        <v>2006</v>
      </c>
      <c r="L605" t="s">
        <v>37</v>
      </c>
      <c r="M605" t="s">
        <v>7818</v>
      </c>
      <c r="N605"/>
      <c r="O605"/>
      <c r="P605" t="s">
        <v>7837</v>
      </c>
      <c r="U605" s="29"/>
    </row>
    <row r="606" spans="4:21" x14ac:dyDescent="0.25">
      <c r="D606" t="s">
        <v>7690</v>
      </c>
      <c r="E606" t="s">
        <v>7691</v>
      </c>
      <c r="F606" t="s">
        <v>34</v>
      </c>
      <c r="G606" t="s">
        <v>34</v>
      </c>
      <c r="H606" s="2" t="str">
        <f t="shared" si="9"/>
        <v>Non Lead</v>
      </c>
      <c r="I606" t="s">
        <v>7817</v>
      </c>
      <c r="J606"/>
      <c r="K606">
        <v>2006</v>
      </c>
      <c r="L606" t="s">
        <v>37</v>
      </c>
      <c r="M606" t="s">
        <v>7818</v>
      </c>
      <c r="N606"/>
      <c r="O606"/>
      <c r="P606" t="s">
        <v>7837</v>
      </c>
      <c r="U606" s="29"/>
    </row>
    <row r="607" spans="4:21" x14ac:dyDescent="0.25">
      <c r="D607" t="s">
        <v>7692</v>
      </c>
      <c r="E607" t="s">
        <v>7693</v>
      </c>
      <c r="F607" t="s">
        <v>34</v>
      </c>
      <c r="G607" t="s">
        <v>34</v>
      </c>
      <c r="H607" s="2" t="str">
        <f t="shared" si="9"/>
        <v>Non Lead</v>
      </c>
      <c r="I607" t="s">
        <v>7817</v>
      </c>
      <c r="J607"/>
      <c r="K607">
        <v>2006</v>
      </c>
      <c r="L607" t="s">
        <v>37</v>
      </c>
      <c r="M607" t="s">
        <v>7818</v>
      </c>
      <c r="N607"/>
      <c r="O607"/>
      <c r="P607" t="s">
        <v>7837</v>
      </c>
      <c r="U607" s="29"/>
    </row>
    <row r="608" spans="4:21" x14ac:dyDescent="0.25">
      <c r="D608" t="s">
        <v>4305</v>
      </c>
      <c r="E608" t="s">
        <v>4306</v>
      </c>
      <c r="F608" t="s">
        <v>34</v>
      </c>
      <c r="G608" t="s">
        <v>34</v>
      </c>
      <c r="H608" s="2" t="str">
        <f t="shared" si="9"/>
        <v>Non Lead</v>
      </c>
      <c r="I608" t="s">
        <v>58</v>
      </c>
      <c r="J608"/>
      <c r="K608">
        <v>1970</v>
      </c>
      <c r="L608"/>
      <c r="M608" t="s">
        <v>7818</v>
      </c>
      <c r="N608"/>
      <c r="O608"/>
      <c r="P608" t="s">
        <v>7823</v>
      </c>
      <c r="U608" s="29"/>
    </row>
    <row r="609" spans="4:21" x14ac:dyDescent="0.25">
      <c r="D609" t="s">
        <v>5293</v>
      </c>
      <c r="E609" t="s">
        <v>5294</v>
      </c>
      <c r="F609" t="s">
        <v>34</v>
      </c>
      <c r="G609" t="s">
        <v>34</v>
      </c>
      <c r="H609" s="2" t="str">
        <f t="shared" si="9"/>
        <v>Non Lead</v>
      </c>
      <c r="I609" t="s">
        <v>7817</v>
      </c>
      <c r="J609"/>
      <c r="K609">
        <v>2001</v>
      </c>
      <c r="L609" t="s">
        <v>37</v>
      </c>
      <c r="M609" t="s">
        <v>7818</v>
      </c>
      <c r="N609"/>
      <c r="O609"/>
      <c r="P609" t="s">
        <v>7819</v>
      </c>
      <c r="U609" s="29"/>
    </row>
    <row r="610" spans="4:21" x14ac:dyDescent="0.25">
      <c r="D610" t="s">
        <v>2181</v>
      </c>
      <c r="E610" t="s">
        <v>2182</v>
      </c>
      <c r="F610" t="s">
        <v>51</v>
      </c>
      <c r="G610" t="s">
        <v>51</v>
      </c>
      <c r="H610" s="2" t="str">
        <f t="shared" si="9"/>
        <v>Unknown</v>
      </c>
      <c r="I610"/>
      <c r="J610"/>
      <c r="K610">
        <v>1987</v>
      </c>
      <c r="L610"/>
      <c r="M610">
        <v>1</v>
      </c>
      <c r="N610"/>
      <c r="O610"/>
      <c r="P610" t="s">
        <v>7822</v>
      </c>
      <c r="U610" s="29"/>
    </row>
    <row r="611" spans="4:21" x14ac:dyDescent="0.25">
      <c r="D611" t="s">
        <v>1597</v>
      </c>
      <c r="E611" t="s">
        <v>1598</v>
      </c>
      <c r="F611" t="s">
        <v>34</v>
      </c>
      <c r="G611" t="s">
        <v>34</v>
      </c>
      <c r="H611" s="2" t="str">
        <f t="shared" si="9"/>
        <v>Non Lead</v>
      </c>
      <c r="I611" t="s">
        <v>35</v>
      </c>
      <c r="J611"/>
      <c r="K611">
        <v>1994</v>
      </c>
      <c r="L611"/>
      <c r="M611" t="s">
        <v>7818</v>
      </c>
      <c r="N611"/>
      <c r="O611"/>
      <c r="P611" t="s">
        <v>7819</v>
      </c>
      <c r="U611" s="29"/>
    </row>
    <row r="612" spans="4:21" x14ac:dyDescent="0.25">
      <c r="D612" t="s">
        <v>1537</v>
      </c>
      <c r="E612" t="s">
        <v>1538</v>
      </c>
      <c r="F612" t="s">
        <v>51</v>
      </c>
      <c r="G612" t="s">
        <v>51</v>
      </c>
      <c r="H612" s="2" t="str">
        <f t="shared" si="9"/>
        <v>Unknown</v>
      </c>
      <c r="I612"/>
      <c r="J612"/>
      <c r="K612">
        <v>1946</v>
      </c>
      <c r="L612"/>
      <c r="M612" t="s">
        <v>7818</v>
      </c>
      <c r="N612"/>
      <c r="O612"/>
      <c r="P612" t="s">
        <v>7829</v>
      </c>
      <c r="U612" s="29"/>
    </row>
    <row r="613" spans="4:21" x14ac:dyDescent="0.25">
      <c r="D613" t="s">
        <v>3503</v>
      </c>
      <c r="E613" t="s">
        <v>3504</v>
      </c>
      <c r="F613" t="s">
        <v>34</v>
      </c>
      <c r="G613" t="s">
        <v>34</v>
      </c>
      <c r="H613" s="2" t="str">
        <f t="shared" si="9"/>
        <v>Non Lead</v>
      </c>
      <c r="I613" t="s">
        <v>7817</v>
      </c>
      <c r="J613"/>
      <c r="K613">
        <v>2015</v>
      </c>
      <c r="L613" t="s">
        <v>37</v>
      </c>
      <c r="M613" t="s">
        <v>7818</v>
      </c>
      <c r="N613"/>
      <c r="O613"/>
      <c r="P613" t="s">
        <v>7819</v>
      </c>
      <c r="U613" s="29"/>
    </row>
    <row r="614" spans="4:21" x14ac:dyDescent="0.25">
      <c r="D614" t="s">
        <v>5928</v>
      </c>
      <c r="E614" t="s">
        <v>5929</v>
      </c>
      <c r="F614" t="s">
        <v>34</v>
      </c>
      <c r="G614" t="s">
        <v>34</v>
      </c>
      <c r="H614" s="2" t="str">
        <f t="shared" si="9"/>
        <v>Non Lead</v>
      </c>
      <c r="I614" t="s">
        <v>7817</v>
      </c>
      <c r="J614"/>
      <c r="K614">
        <v>2015</v>
      </c>
      <c r="L614" t="s">
        <v>37</v>
      </c>
      <c r="M614" t="s">
        <v>7818</v>
      </c>
      <c r="N614"/>
      <c r="O614"/>
      <c r="P614" t="s">
        <v>7819</v>
      </c>
      <c r="U614" s="29"/>
    </row>
    <row r="615" spans="4:21" x14ac:dyDescent="0.25">
      <c r="D615" t="s">
        <v>6082</v>
      </c>
      <c r="E615" t="s">
        <v>6083</v>
      </c>
      <c r="F615" t="s">
        <v>34</v>
      </c>
      <c r="G615" t="s">
        <v>34</v>
      </c>
      <c r="H615" s="2" t="str">
        <f t="shared" si="9"/>
        <v>Non Lead</v>
      </c>
      <c r="I615" t="s">
        <v>7817</v>
      </c>
      <c r="J615"/>
      <c r="K615">
        <v>2018</v>
      </c>
      <c r="L615" t="s">
        <v>37</v>
      </c>
      <c r="M615" t="s">
        <v>7818</v>
      </c>
      <c r="N615"/>
      <c r="O615"/>
      <c r="P615" t="s">
        <v>7819</v>
      </c>
      <c r="U615" s="29"/>
    </row>
    <row r="616" spans="4:21" x14ac:dyDescent="0.25">
      <c r="D616" t="s">
        <v>5559</v>
      </c>
      <c r="E616" t="s">
        <v>5560</v>
      </c>
      <c r="F616" t="s">
        <v>51</v>
      </c>
      <c r="G616" t="s">
        <v>51</v>
      </c>
      <c r="H616" s="2" t="str">
        <f t="shared" si="9"/>
        <v>Unknown</v>
      </c>
      <c r="I616"/>
      <c r="J616"/>
      <c r="K616">
        <v>1987</v>
      </c>
      <c r="L616"/>
      <c r="M616" t="s">
        <v>7818</v>
      </c>
      <c r="N616"/>
      <c r="O616"/>
      <c r="P616" t="s">
        <v>7819</v>
      </c>
      <c r="U616" s="29"/>
    </row>
    <row r="617" spans="4:21" x14ac:dyDescent="0.25">
      <c r="D617" t="s">
        <v>6132</v>
      </c>
      <c r="E617" t="s">
        <v>6133</v>
      </c>
      <c r="F617" t="s">
        <v>34</v>
      </c>
      <c r="G617" t="s">
        <v>34</v>
      </c>
      <c r="H617" s="2" t="str">
        <f t="shared" si="9"/>
        <v>Non Lead</v>
      </c>
      <c r="I617" t="s">
        <v>7817</v>
      </c>
      <c r="J617"/>
      <c r="K617">
        <v>2014</v>
      </c>
      <c r="L617" t="s">
        <v>37</v>
      </c>
      <c r="M617" t="s">
        <v>7818</v>
      </c>
      <c r="N617"/>
      <c r="O617"/>
      <c r="P617" t="s">
        <v>7819</v>
      </c>
      <c r="U617" s="29"/>
    </row>
    <row r="618" spans="4:21" x14ac:dyDescent="0.25">
      <c r="D618" t="s">
        <v>4369</v>
      </c>
      <c r="E618" t="s">
        <v>4370</v>
      </c>
      <c r="F618" t="s">
        <v>34</v>
      </c>
      <c r="G618" t="s">
        <v>34</v>
      </c>
      <c r="H618" s="2" t="str">
        <f t="shared" si="9"/>
        <v>Non Lead</v>
      </c>
      <c r="I618" t="s">
        <v>7817</v>
      </c>
      <c r="J618"/>
      <c r="K618">
        <v>2005</v>
      </c>
      <c r="L618" t="s">
        <v>37</v>
      </c>
      <c r="M618" t="s">
        <v>7818</v>
      </c>
      <c r="N618"/>
      <c r="O618"/>
      <c r="P618" t="s">
        <v>7819</v>
      </c>
      <c r="U618" s="29"/>
    </row>
    <row r="619" spans="4:21" x14ac:dyDescent="0.25">
      <c r="D619" t="s">
        <v>2552</v>
      </c>
      <c r="E619" t="s">
        <v>2553</v>
      </c>
      <c r="F619" t="s">
        <v>34</v>
      </c>
      <c r="G619" t="s">
        <v>34</v>
      </c>
      <c r="H619" s="2" t="str">
        <f t="shared" si="9"/>
        <v>Non Lead</v>
      </c>
      <c r="I619" t="s">
        <v>35</v>
      </c>
      <c r="J619"/>
      <c r="K619">
        <v>2002</v>
      </c>
      <c r="L619"/>
      <c r="M619" t="s">
        <v>7818</v>
      </c>
      <c r="N619"/>
      <c r="O619"/>
      <c r="P619" t="s">
        <v>7819</v>
      </c>
      <c r="U619" s="29"/>
    </row>
    <row r="620" spans="4:21" x14ac:dyDescent="0.25">
      <c r="D620" t="s">
        <v>728</v>
      </c>
      <c r="E620" t="s">
        <v>729</v>
      </c>
      <c r="F620" t="s">
        <v>51</v>
      </c>
      <c r="G620" t="s">
        <v>51</v>
      </c>
      <c r="H620" s="2" t="str">
        <f t="shared" si="9"/>
        <v>Unknown</v>
      </c>
      <c r="I620"/>
      <c r="J620"/>
      <c r="K620"/>
      <c r="L620"/>
      <c r="M620" t="s">
        <v>7818</v>
      </c>
      <c r="N620"/>
      <c r="O620"/>
      <c r="P620" t="s">
        <v>7835</v>
      </c>
      <c r="U620" s="29"/>
    </row>
    <row r="621" spans="4:21" x14ac:dyDescent="0.25">
      <c r="D621" t="s">
        <v>3200</v>
      </c>
      <c r="E621" t="s">
        <v>3201</v>
      </c>
      <c r="F621" t="s">
        <v>34</v>
      </c>
      <c r="G621" t="s">
        <v>34</v>
      </c>
      <c r="H621" s="2" t="str">
        <f t="shared" si="9"/>
        <v>Non Lead</v>
      </c>
      <c r="I621" t="s">
        <v>7817</v>
      </c>
      <c r="J621"/>
      <c r="K621">
        <v>2013</v>
      </c>
      <c r="L621" t="s">
        <v>37</v>
      </c>
      <c r="M621" t="s">
        <v>7818</v>
      </c>
      <c r="N621"/>
      <c r="O621"/>
      <c r="P621" t="s">
        <v>7819</v>
      </c>
      <c r="U621" s="29"/>
    </row>
    <row r="622" spans="4:21" x14ac:dyDescent="0.25">
      <c r="D622" t="s">
        <v>109</v>
      </c>
      <c r="E622" t="s">
        <v>110</v>
      </c>
      <c r="F622" t="s">
        <v>34</v>
      </c>
      <c r="G622" t="s">
        <v>34</v>
      </c>
      <c r="H622" s="2" t="str">
        <f t="shared" si="9"/>
        <v>Non Lead</v>
      </c>
      <c r="I622" t="s">
        <v>35</v>
      </c>
      <c r="J622"/>
      <c r="K622">
        <v>2004</v>
      </c>
      <c r="L622"/>
      <c r="M622" t="s">
        <v>7818</v>
      </c>
      <c r="N622"/>
      <c r="O622"/>
      <c r="P622" t="s">
        <v>7838</v>
      </c>
      <c r="U622" s="29"/>
    </row>
    <row r="623" spans="4:21" x14ac:dyDescent="0.25">
      <c r="D623" t="s">
        <v>2746</v>
      </c>
      <c r="E623" t="s">
        <v>2747</v>
      </c>
      <c r="F623" t="s">
        <v>34</v>
      </c>
      <c r="G623" t="s">
        <v>34</v>
      </c>
      <c r="H623" s="2" t="str">
        <f t="shared" si="9"/>
        <v>Non Lead</v>
      </c>
      <c r="I623" t="s">
        <v>35</v>
      </c>
      <c r="J623"/>
      <c r="K623">
        <v>2003</v>
      </c>
      <c r="L623"/>
      <c r="M623">
        <v>1</v>
      </c>
      <c r="N623"/>
      <c r="O623"/>
      <c r="P623" t="s">
        <v>7822</v>
      </c>
      <c r="U623" s="29"/>
    </row>
    <row r="624" spans="4:21" x14ac:dyDescent="0.25">
      <c r="D624" t="s">
        <v>4521</v>
      </c>
      <c r="E624" t="s">
        <v>4522</v>
      </c>
      <c r="F624" t="s">
        <v>34</v>
      </c>
      <c r="G624" t="s">
        <v>34</v>
      </c>
      <c r="H624" s="2" t="str">
        <f t="shared" si="9"/>
        <v>Non Lead</v>
      </c>
      <c r="I624" t="s">
        <v>35</v>
      </c>
      <c r="J624"/>
      <c r="K624">
        <v>2018</v>
      </c>
      <c r="L624"/>
      <c r="M624" t="s">
        <v>7818</v>
      </c>
      <c r="N624"/>
      <c r="O624"/>
      <c r="P624" t="s">
        <v>7819</v>
      </c>
      <c r="U624" s="29"/>
    </row>
    <row r="625" spans="4:21" x14ac:dyDescent="0.25">
      <c r="D625" t="s">
        <v>311</v>
      </c>
      <c r="E625" t="s">
        <v>312</v>
      </c>
      <c r="F625" t="s">
        <v>51</v>
      </c>
      <c r="G625" t="s">
        <v>51</v>
      </c>
      <c r="H625" s="2" t="str">
        <f t="shared" si="9"/>
        <v>Unknown</v>
      </c>
      <c r="I625"/>
      <c r="J625"/>
      <c r="K625">
        <v>1973</v>
      </c>
      <c r="L625"/>
      <c r="M625" t="s">
        <v>7818</v>
      </c>
      <c r="N625"/>
      <c r="O625"/>
      <c r="P625" t="s">
        <v>7819</v>
      </c>
      <c r="U625" s="29"/>
    </row>
    <row r="626" spans="4:21" x14ac:dyDescent="0.25">
      <c r="D626" t="s">
        <v>4005</v>
      </c>
      <c r="E626" t="s">
        <v>4006</v>
      </c>
      <c r="F626" t="s">
        <v>51</v>
      </c>
      <c r="G626" t="s">
        <v>51</v>
      </c>
      <c r="H626" s="2" t="str">
        <f t="shared" si="9"/>
        <v>Unknown</v>
      </c>
      <c r="I626"/>
      <c r="J626"/>
      <c r="K626">
        <v>1970</v>
      </c>
      <c r="L626"/>
      <c r="M626" t="s">
        <v>7818</v>
      </c>
      <c r="N626"/>
      <c r="O626"/>
      <c r="P626" t="s">
        <v>7823</v>
      </c>
      <c r="U626" s="29"/>
    </row>
    <row r="627" spans="4:21" x14ac:dyDescent="0.25">
      <c r="D627" t="s">
        <v>3607</v>
      </c>
      <c r="E627" t="s">
        <v>3608</v>
      </c>
      <c r="F627" t="s">
        <v>34</v>
      </c>
      <c r="G627" t="s">
        <v>34</v>
      </c>
      <c r="H627" s="2" t="str">
        <f t="shared" si="9"/>
        <v>Non Lead</v>
      </c>
      <c r="I627" t="s">
        <v>7817</v>
      </c>
      <c r="J627"/>
      <c r="K627">
        <v>2021</v>
      </c>
      <c r="L627" t="s">
        <v>37</v>
      </c>
      <c r="M627" t="s">
        <v>7818</v>
      </c>
      <c r="N627"/>
      <c r="O627"/>
      <c r="P627" t="s">
        <v>7819</v>
      </c>
      <c r="U627" s="29"/>
    </row>
    <row r="628" spans="4:21" x14ac:dyDescent="0.25">
      <c r="D628" t="s">
        <v>5573</v>
      </c>
      <c r="E628" t="s">
        <v>5574</v>
      </c>
      <c r="F628" t="s">
        <v>51</v>
      </c>
      <c r="G628" t="s">
        <v>51</v>
      </c>
      <c r="H628" s="2" t="str">
        <f t="shared" si="9"/>
        <v>Unknown</v>
      </c>
      <c r="I628"/>
      <c r="J628"/>
      <c r="K628">
        <v>1979</v>
      </c>
      <c r="L628"/>
      <c r="M628" t="s">
        <v>7818</v>
      </c>
      <c r="N628"/>
      <c r="O628"/>
      <c r="P628" t="s">
        <v>7819</v>
      </c>
      <c r="U628" s="29"/>
    </row>
    <row r="629" spans="4:21" x14ac:dyDescent="0.25">
      <c r="D629" t="s">
        <v>387</v>
      </c>
      <c r="E629" t="s">
        <v>388</v>
      </c>
      <c r="F629" t="s">
        <v>51</v>
      </c>
      <c r="G629" t="s">
        <v>51</v>
      </c>
      <c r="H629" s="2" t="str">
        <f t="shared" si="9"/>
        <v>Unknown</v>
      </c>
      <c r="I629"/>
      <c r="J629"/>
      <c r="K629">
        <v>1984</v>
      </c>
      <c r="L629"/>
      <c r="M629" t="s">
        <v>7818</v>
      </c>
      <c r="N629"/>
      <c r="O629"/>
      <c r="P629" t="s">
        <v>7819</v>
      </c>
      <c r="U629" s="29"/>
    </row>
    <row r="630" spans="4:21" x14ac:dyDescent="0.25">
      <c r="D630" t="s">
        <v>1217</v>
      </c>
      <c r="E630" t="s">
        <v>1218</v>
      </c>
      <c r="F630" t="s">
        <v>34</v>
      </c>
      <c r="G630" t="s">
        <v>34</v>
      </c>
      <c r="H630" s="2" t="str">
        <f t="shared" si="9"/>
        <v>Non Lead</v>
      </c>
      <c r="I630" t="s">
        <v>58</v>
      </c>
      <c r="J630"/>
      <c r="K630">
        <v>1980</v>
      </c>
      <c r="L630"/>
      <c r="M630" t="s">
        <v>7818</v>
      </c>
      <c r="N630"/>
      <c r="O630"/>
      <c r="P630" t="s">
        <v>7819</v>
      </c>
      <c r="U630" s="29"/>
    </row>
    <row r="631" spans="4:21" x14ac:dyDescent="0.25">
      <c r="D631" t="s">
        <v>5299</v>
      </c>
      <c r="E631" t="s">
        <v>5300</v>
      </c>
      <c r="F631" t="s">
        <v>34</v>
      </c>
      <c r="G631" t="s">
        <v>34</v>
      </c>
      <c r="H631" s="2" t="str">
        <f t="shared" si="9"/>
        <v>Non Lead</v>
      </c>
      <c r="I631" t="s">
        <v>7817</v>
      </c>
      <c r="J631"/>
      <c r="K631">
        <v>2001</v>
      </c>
      <c r="L631" t="s">
        <v>37</v>
      </c>
      <c r="M631" t="s">
        <v>7818</v>
      </c>
      <c r="N631"/>
      <c r="O631"/>
      <c r="P631" t="s">
        <v>7819</v>
      </c>
      <c r="U631" s="29"/>
    </row>
    <row r="632" spans="4:21" x14ac:dyDescent="0.25">
      <c r="D632" t="s">
        <v>6114</v>
      </c>
      <c r="E632" t="s">
        <v>6115</v>
      </c>
      <c r="F632" t="s">
        <v>34</v>
      </c>
      <c r="G632" t="s">
        <v>34</v>
      </c>
      <c r="H632" s="2" t="str">
        <f t="shared" si="9"/>
        <v>Non Lead</v>
      </c>
      <c r="I632" t="s">
        <v>7817</v>
      </c>
      <c r="J632"/>
      <c r="K632">
        <v>2014</v>
      </c>
      <c r="L632" t="s">
        <v>37</v>
      </c>
      <c r="M632" t="s">
        <v>7818</v>
      </c>
      <c r="N632"/>
      <c r="O632"/>
      <c r="P632" t="s">
        <v>7819</v>
      </c>
      <c r="U632" s="29"/>
    </row>
    <row r="633" spans="4:21" x14ac:dyDescent="0.25">
      <c r="D633" t="s">
        <v>3505</v>
      </c>
      <c r="E633" t="s">
        <v>3506</v>
      </c>
      <c r="F633" t="s">
        <v>34</v>
      </c>
      <c r="G633" t="s">
        <v>34</v>
      </c>
      <c r="H633" s="2" t="str">
        <f t="shared" si="9"/>
        <v>Non Lead</v>
      </c>
      <c r="I633" t="s">
        <v>7817</v>
      </c>
      <c r="J633"/>
      <c r="K633">
        <v>2017</v>
      </c>
      <c r="L633" t="s">
        <v>37</v>
      </c>
      <c r="M633" t="s">
        <v>7818</v>
      </c>
      <c r="N633"/>
      <c r="O633"/>
      <c r="P633" t="s">
        <v>7819</v>
      </c>
      <c r="U633" s="29"/>
    </row>
    <row r="634" spans="4:21" x14ac:dyDescent="0.25">
      <c r="D634" t="s">
        <v>7066</v>
      </c>
      <c r="E634" t="s">
        <v>7067</v>
      </c>
      <c r="F634" t="s">
        <v>34</v>
      </c>
      <c r="G634" t="s">
        <v>34</v>
      </c>
      <c r="H634" s="2" t="str">
        <f t="shared" si="9"/>
        <v>Non Lead</v>
      </c>
      <c r="I634" t="s">
        <v>7817</v>
      </c>
      <c r="J634"/>
      <c r="K634">
        <v>2022</v>
      </c>
      <c r="L634" t="s">
        <v>37</v>
      </c>
      <c r="M634" t="s">
        <v>7818</v>
      </c>
      <c r="N634"/>
      <c r="O634"/>
      <c r="P634" t="s">
        <v>7819</v>
      </c>
      <c r="U634" s="29"/>
    </row>
    <row r="635" spans="4:21" x14ac:dyDescent="0.25">
      <c r="D635" t="s">
        <v>6420</v>
      </c>
      <c r="E635" t="s">
        <v>6421</v>
      </c>
      <c r="F635" t="s">
        <v>34</v>
      </c>
      <c r="G635" t="s">
        <v>34</v>
      </c>
      <c r="H635" s="2" t="str">
        <f t="shared" si="9"/>
        <v>Non Lead</v>
      </c>
      <c r="I635" t="s">
        <v>7817</v>
      </c>
      <c r="J635"/>
      <c r="K635">
        <v>2020</v>
      </c>
      <c r="L635" t="s">
        <v>37</v>
      </c>
      <c r="M635" t="s">
        <v>7818</v>
      </c>
      <c r="N635"/>
      <c r="O635"/>
      <c r="P635" t="s">
        <v>7819</v>
      </c>
      <c r="U635" s="29"/>
    </row>
    <row r="636" spans="4:21" x14ac:dyDescent="0.25">
      <c r="D636" t="s">
        <v>4405</v>
      </c>
      <c r="E636" t="s">
        <v>4406</v>
      </c>
      <c r="F636" t="s">
        <v>34</v>
      </c>
      <c r="G636" t="s">
        <v>34</v>
      </c>
      <c r="H636" s="2" t="str">
        <f t="shared" si="9"/>
        <v>Non Lead</v>
      </c>
      <c r="I636" t="s">
        <v>7817</v>
      </c>
      <c r="J636"/>
      <c r="K636">
        <v>2005</v>
      </c>
      <c r="L636" t="s">
        <v>37</v>
      </c>
      <c r="M636" t="s">
        <v>7818</v>
      </c>
      <c r="N636"/>
      <c r="O636"/>
      <c r="P636" t="s">
        <v>7819</v>
      </c>
      <c r="U636" s="29"/>
    </row>
    <row r="637" spans="4:21" x14ac:dyDescent="0.25">
      <c r="D637" t="s">
        <v>497</v>
      </c>
      <c r="E637" t="s">
        <v>498</v>
      </c>
      <c r="F637" t="s">
        <v>34</v>
      </c>
      <c r="G637" t="s">
        <v>34</v>
      </c>
      <c r="H637" s="2" t="str">
        <f t="shared" si="9"/>
        <v>Non Lead</v>
      </c>
      <c r="I637" t="s">
        <v>35</v>
      </c>
      <c r="J637"/>
      <c r="K637">
        <v>1993</v>
      </c>
      <c r="L637"/>
      <c r="M637" t="s">
        <v>7818</v>
      </c>
      <c r="N637"/>
      <c r="O637"/>
      <c r="P637" t="s">
        <v>7830</v>
      </c>
      <c r="U637" s="29"/>
    </row>
    <row r="638" spans="4:21" x14ac:dyDescent="0.25">
      <c r="D638" t="s">
        <v>5878</v>
      </c>
      <c r="E638" t="s">
        <v>5879</v>
      </c>
      <c r="F638" t="s">
        <v>34</v>
      </c>
      <c r="G638" t="s">
        <v>34</v>
      </c>
      <c r="H638" s="2" t="str">
        <f t="shared" si="9"/>
        <v>Non Lead</v>
      </c>
      <c r="I638" t="s">
        <v>7817</v>
      </c>
      <c r="J638"/>
      <c r="K638">
        <v>2014</v>
      </c>
      <c r="L638" t="s">
        <v>37</v>
      </c>
      <c r="M638" t="s">
        <v>7818</v>
      </c>
      <c r="N638"/>
      <c r="O638"/>
      <c r="P638" t="s">
        <v>7819</v>
      </c>
      <c r="U638" s="29"/>
    </row>
    <row r="639" spans="4:21" x14ac:dyDescent="0.25">
      <c r="D639" t="s">
        <v>439</v>
      </c>
      <c r="E639" t="s">
        <v>440</v>
      </c>
      <c r="F639" t="s">
        <v>34</v>
      </c>
      <c r="G639" t="s">
        <v>34</v>
      </c>
      <c r="H639" s="2" t="str">
        <f t="shared" si="9"/>
        <v>Non Lead</v>
      </c>
      <c r="I639" t="s">
        <v>35</v>
      </c>
      <c r="J639"/>
      <c r="K639">
        <v>2018</v>
      </c>
      <c r="L639"/>
      <c r="M639" t="s">
        <v>7818</v>
      </c>
      <c r="N639"/>
      <c r="O639"/>
      <c r="P639" t="s">
        <v>7835</v>
      </c>
      <c r="U639" s="29"/>
    </row>
    <row r="640" spans="4:21" x14ac:dyDescent="0.25">
      <c r="D640" t="s">
        <v>5834</v>
      </c>
      <c r="E640" t="s">
        <v>5835</v>
      </c>
      <c r="F640" t="s">
        <v>34</v>
      </c>
      <c r="G640" t="s">
        <v>34</v>
      </c>
      <c r="H640" s="2" t="str">
        <f t="shared" si="9"/>
        <v>Non Lead</v>
      </c>
      <c r="I640" t="s">
        <v>7817</v>
      </c>
      <c r="J640"/>
      <c r="K640">
        <v>2015</v>
      </c>
      <c r="L640" t="s">
        <v>37</v>
      </c>
      <c r="M640" t="s">
        <v>7818</v>
      </c>
      <c r="N640"/>
      <c r="O640"/>
      <c r="P640" t="s">
        <v>7819</v>
      </c>
      <c r="U640" s="29"/>
    </row>
    <row r="641" spans="4:21" x14ac:dyDescent="0.25">
      <c r="D641" t="s">
        <v>6762</v>
      </c>
      <c r="E641" t="s">
        <v>6763</v>
      </c>
      <c r="F641" t="s">
        <v>34</v>
      </c>
      <c r="G641" t="s">
        <v>34</v>
      </c>
      <c r="H641" s="2" t="str">
        <f t="shared" si="9"/>
        <v>Non Lead</v>
      </c>
      <c r="I641" t="s">
        <v>7817</v>
      </c>
      <c r="J641"/>
      <c r="K641">
        <v>2021</v>
      </c>
      <c r="L641" t="s">
        <v>37</v>
      </c>
      <c r="M641" t="s">
        <v>7818</v>
      </c>
      <c r="N641"/>
      <c r="O641"/>
      <c r="P641" t="s">
        <v>7819</v>
      </c>
      <c r="U641" s="29"/>
    </row>
    <row r="642" spans="4:21" x14ac:dyDescent="0.25">
      <c r="D642" t="s">
        <v>724</v>
      </c>
      <c r="E642" t="s">
        <v>725</v>
      </c>
      <c r="F642" t="s">
        <v>51</v>
      </c>
      <c r="G642" t="s">
        <v>51</v>
      </c>
      <c r="H642" s="2" t="str">
        <f t="shared" si="9"/>
        <v>Unknown</v>
      </c>
      <c r="I642"/>
      <c r="J642"/>
      <c r="K642"/>
      <c r="L642"/>
      <c r="M642" t="s">
        <v>7818</v>
      </c>
      <c r="N642"/>
      <c r="O642"/>
      <c r="P642" t="s">
        <v>7835</v>
      </c>
      <c r="U642" s="29"/>
    </row>
    <row r="643" spans="4:21" x14ac:dyDescent="0.25">
      <c r="D643" t="s">
        <v>4361</v>
      </c>
      <c r="E643" t="s">
        <v>4362</v>
      </c>
      <c r="F643" t="s">
        <v>34</v>
      </c>
      <c r="G643" t="s">
        <v>34</v>
      </c>
      <c r="H643" s="2" t="str">
        <f t="shared" ref="H643:H706" si="10">IF(F643="Lead",F643,IF(G643="Lead",G643,IF(F643="Unknown",F643,IF(G643="Unknown",G643,IF(G643="Galvanized Requiring Replacement",G643,IF(F643="NA",G643,IF(G643="NA",F643,IF(AND(F643="Non Lead",G643="Non Lead"),"Non Lead","")
)))))))</f>
        <v>Non Lead</v>
      </c>
      <c r="I643" t="s">
        <v>7817</v>
      </c>
      <c r="J643"/>
      <c r="K643">
        <v>2004</v>
      </c>
      <c r="L643" t="s">
        <v>37</v>
      </c>
      <c r="M643" t="s">
        <v>7818</v>
      </c>
      <c r="N643"/>
      <c r="O643"/>
      <c r="P643" t="s">
        <v>7819</v>
      </c>
      <c r="U643" s="29"/>
    </row>
    <row r="644" spans="4:21" x14ac:dyDescent="0.25">
      <c r="D644" t="s">
        <v>1595</v>
      </c>
      <c r="E644" t="s">
        <v>1596</v>
      </c>
      <c r="F644" t="s">
        <v>34</v>
      </c>
      <c r="G644" t="s">
        <v>34</v>
      </c>
      <c r="H644" s="2" t="str">
        <f t="shared" si="10"/>
        <v>Non Lead</v>
      </c>
      <c r="I644" t="s">
        <v>35</v>
      </c>
      <c r="J644"/>
      <c r="K644">
        <v>1994</v>
      </c>
      <c r="L644"/>
      <c r="M644" t="s">
        <v>7818</v>
      </c>
      <c r="N644"/>
      <c r="O644"/>
      <c r="P644" t="s">
        <v>7819</v>
      </c>
      <c r="U644" s="29"/>
    </row>
    <row r="645" spans="4:21" x14ac:dyDescent="0.25">
      <c r="D645" t="s">
        <v>2826</v>
      </c>
      <c r="E645" t="s">
        <v>2827</v>
      </c>
      <c r="F645" t="s">
        <v>34</v>
      </c>
      <c r="G645" t="s">
        <v>34</v>
      </c>
      <c r="H645" s="2" t="str">
        <f t="shared" si="10"/>
        <v>Non Lead</v>
      </c>
      <c r="I645" t="s">
        <v>7817</v>
      </c>
      <c r="J645"/>
      <c r="K645">
        <v>2012</v>
      </c>
      <c r="L645" t="s">
        <v>37</v>
      </c>
      <c r="M645" t="s">
        <v>7818</v>
      </c>
      <c r="N645"/>
      <c r="O645"/>
      <c r="P645" t="s">
        <v>7819</v>
      </c>
      <c r="U645" s="29"/>
    </row>
    <row r="646" spans="4:21" x14ac:dyDescent="0.25">
      <c r="D646" t="s">
        <v>3202</v>
      </c>
      <c r="E646" t="s">
        <v>3203</v>
      </c>
      <c r="F646" t="s">
        <v>34</v>
      </c>
      <c r="G646" t="s">
        <v>34</v>
      </c>
      <c r="H646" s="2" t="str">
        <f t="shared" si="10"/>
        <v>Non Lead</v>
      </c>
      <c r="I646" t="s">
        <v>7817</v>
      </c>
      <c r="J646"/>
      <c r="K646">
        <v>2013</v>
      </c>
      <c r="L646" t="s">
        <v>37</v>
      </c>
      <c r="M646" t="s">
        <v>7818</v>
      </c>
      <c r="N646"/>
      <c r="O646"/>
      <c r="P646" t="s">
        <v>7823</v>
      </c>
      <c r="U646" s="29"/>
    </row>
    <row r="647" spans="4:21" x14ac:dyDescent="0.25">
      <c r="D647" t="s">
        <v>115</v>
      </c>
      <c r="E647" t="s">
        <v>116</v>
      </c>
      <c r="F647" t="s">
        <v>51</v>
      </c>
      <c r="G647" t="s">
        <v>51</v>
      </c>
      <c r="H647" s="2" t="str">
        <f t="shared" si="10"/>
        <v>Unknown</v>
      </c>
      <c r="I647"/>
      <c r="J647"/>
      <c r="K647">
        <v>1977</v>
      </c>
      <c r="L647"/>
      <c r="M647" t="s">
        <v>7818</v>
      </c>
      <c r="N647"/>
      <c r="O647"/>
      <c r="P647" t="s">
        <v>7819</v>
      </c>
      <c r="U647" s="29"/>
    </row>
    <row r="648" spans="4:21" x14ac:dyDescent="0.25">
      <c r="D648" t="s">
        <v>1031</v>
      </c>
      <c r="E648" t="s">
        <v>1032</v>
      </c>
      <c r="F648" t="s">
        <v>34</v>
      </c>
      <c r="G648" t="s">
        <v>34</v>
      </c>
      <c r="H648" s="2" t="str">
        <f t="shared" si="10"/>
        <v>Non Lead</v>
      </c>
      <c r="I648" t="s">
        <v>35</v>
      </c>
      <c r="J648"/>
      <c r="K648">
        <v>1999</v>
      </c>
      <c r="L648"/>
      <c r="M648" t="s">
        <v>7818</v>
      </c>
      <c r="N648"/>
      <c r="O648"/>
      <c r="P648" t="s">
        <v>7838</v>
      </c>
      <c r="U648" s="29"/>
    </row>
    <row r="649" spans="4:21" x14ac:dyDescent="0.25">
      <c r="D649" t="s">
        <v>3605</v>
      </c>
      <c r="E649" t="s">
        <v>3606</v>
      </c>
      <c r="F649" t="s">
        <v>34</v>
      </c>
      <c r="G649" t="s">
        <v>34</v>
      </c>
      <c r="H649" s="2" t="str">
        <f t="shared" si="10"/>
        <v>Non Lead</v>
      </c>
      <c r="I649" t="s">
        <v>7817</v>
      </c>
      <c r="J649"/>
      <c r="K649">
        <v>2018</v>
      </c>
      <c r="L649" t="s">
        <v>37</v>
      </c>
      <c r="M649" t="s">
        <v>7818</v>
      </c>
      <c r="N649"/>
      <c r="O649"/>
      <c r="P649" t="s">
        <v>7819</v>
      </c>
      <c r="U649" s="29"/>
    </row>
    <row r="650" spans="4:21" x14ac:dyDescent="0.25">
      <c r="D650" t="s">
        <v>391</v>
      </c>
      <c r="E650" t="s">
        <v>392</v>
      </c>
      <c r="F650" t="s">
        <v>34</v>
      </c>
      <c r="G650" t="s">
        <v>34</v>
      </c>
      <c r="H650" s="2" t="str">
        <f t="shared" si="10"/>
        <v>Non Lead</v>
      </c>
      <c r="I650" t="s">
        <v>35</v>
      </c>
      <c r="J650"/>
      <c r="K650">
        <v>1997</v>
      </c>
      <c r="L650"/>
      <c r="M650" t="s">
        <v>7818</v>
      </c>
      <c r="N650"/>
      <c r="O650"/>
      <c r="P650" t="s">
        <v>7820</v>
      </c>
      <c r="U650" s="29"/>
    </row>
    <row r="651" spans="4:21" x14ac:dyDescent="0.25">
      <c r="D651" t="s">
        <v>1615</v>
      </c>
      <c r="E651" t="s">
        <v>1616</v>
      </c>
      <c r="F651" t="s">
        <v>34</v>
      </c>
      <c r="G651" t="s">
        <v>34</v>
      </c>
      <c r="H651" s="2" t="str">
        <f t="shared" si="10"/>
        <v>Non Lead</v>
      </c>
      <c r="I651" t="s">
        <v>35</v>
      </c>
      <c r="J651"/>
      <c r="K651">
        <v>2021</v>
      </c>
      <c r="L651"/>
      <c r="M651" t="s">
        <v>7818</v>
      </c>
      <c r="N651"/>
      <c r="O651"/>
      <c r="P651" t="s">
        <v>7838</v>
      </c>
      <c r="U651" s="29"/>
    </row>
    <row r="652" spans="4:21" x14ac:dyDescent="0.25">
      <c r="D652" t="s">
        <v>1244</v>
      </c>
      <c r="E652" t="s">
        <v>1245</v>
      </c>
      <c r="F652" t="s">
        <v>34</v>
      </c>
      <c r="G652" t="s">
        <v>34</v>
      </c>
      <c r="H652" s="2" t="str">
        <f t="shared" si="10"/>
        <v>Non Lead</v>
      </c>
      <c r="I652" t="s">
        <v>7817</v>
      </c>
      <c r="J652"/>
      <c r="K652">
        <v>2017</v>
      </c>
      <c r="L652" t="s">
        <v>37</v>
      </c>
      <c r="M652" t="s">
        <v>7818</v>
      </c>
      <c r="N652"/>
      <c r="O652"/>
      <c r="P652" t="s">
        <v>7819</v>
      </c>
      <c r="U652" s="29"/>
    </row>
    <row r="653" spans="4:21" x14ac:dyDescent="0.25">
      <c r="D653" t="s">
        <v>5836</v>
      </c>
      <c r="E653" t="s">
        <v>5837</v>
      </c>
      <c r="F653" t="s">
        <v>34</v>
      </c>
      <c r="G653" t="s">
        <v>34</v>
      </c>
      <c r="H653" s="2" t="str">
        <f t="shared" si="10"/>
        <v>Non Lead</v>
      </c>
      <c r="I653" t="s">
        <v>7817</v>
      </c>
      <c r="J653"/>
      <c r="K653">
        <v>2016</v>
      </c>
      <c r="L653" t="s">
        <v>37</v>
      </c>
      <c r="M653" t="s">
        <v>7818</v>
      </c>
      <c r="N653"/>
      <c r="O653"/>
      <c r="P653" t="s">
        <v>7819</v>
      </c>
      <c r="U653" s="29"/>
    </row>
    <row r="654" spans="4:21" x14ac:dyDescent="0.25">
      <c r="D654" t="s">
        <v>3156</v>
      </c>
      <c r="E654" t="s">
        <v>3157</v>
      </c>
      <c r="F654" t="s">
        <v>34</v>
      </c>
      <c r="G654" t="s">
        <v>34</v>
      </c>
      <c r="H654" s="2" t="str">
        <f t="shared" si="10"/>
        <v>Non Lead</v>
      </c>
      <c r="I654" t="s">
        <v>7817</v>
      </c>
      <c r="J654"/>
      <c r="K654">
        <v>2012</v>
      </c>
      <c r="L654" t="s">
        <v>37</v>
      </c>
      <c r="M654" t="s">
        <v>7818</v>
      </c>
      <c r="N654"/>
      <c r="O654"/>
      <c r="P654" t="s">
        <v>7819</v>
      </c>
      <c r="U654" s="29"/>
    </row>
    <row r="655" spans="4:21" x14ac:dyDescent="0.25">
      <c r="D655" t="s">
        <v>2698</v>
      </c>
      <c r="E655" t="s">
        <v>2699</v>
      </c>
      <c r="F655" t="s">
        <v>34</v>
      </c>
      <c r="G655" t="s">
        <v>34</v>
      </c>
      <c r="H655" s="2" t="str">
        <f t="shared" si="10"/>
        <v>Non Lead</v>
      </c>
      <c r="I655" t="s">
        <v>35</v>
      </c>
      <c r="J655"/>
      <c r="K655">
        <v>2008</v>
      </c>
      <c r="L655"/>
      <c r="M655" t="s">
        <v>7818</v>
      </c>
      <c r="N655"/>
      <c r="O655"/>
      <c r="P655" t="s">
        <v>7819</v>
      </c>
      <c r="U655" s="29"/>
    </row>
    <row r="656" spans="4:21" x14ac:dyDescent="0.25">
      <c r="D656" t="s">
        <v>7090</v>
      </c>
      <c r="E656" t="s">
        <v>7091</v>
      </c>
      <c r="F656" t="s">
        <v>34</v>
      </c>
      <c r="G656" t="s">
        <v>34</v>
      </c>
      <c r="H656" s="2" t="str">
        <f t="shared" si="10"/>
        <v>Non Lead</v>
      </c>
      <c r="I656" t="s">
        <v>7817</v>
      </c>
      <c r="J656"/>
      <c r="K656">
        <v>2022</v>
      </c>
      <c r="L656" t="s">
        <v>37</v>
      </c>
      <c r="M656" t="s">
        <v>7818</v>
      </c>
      <c r="N656"/>
      <c r="O656"/>
      <c r="P656" t="s">
        <v>7819</v>
      </c>
      <c r="U656" s="29"/>
    </row>
    <row r="657" spans="4:21" x14ac:dyDescent="0.25">
      <c r="D657" t="s">
        <v>893</v>
      </c>
      <c r="E657" t="s">
        <v>894</v>
      </c>
      <c r="F657" t="s">
        <v>34</v>
      </c>
      <c r="G657" t="s">
        <v>34</v>
      </c>
      <c r="H657" s="2" t="str">
        <f t="shared" si="10"/>
        <v>Non Lead</v>
      </c>
      <c r="I657" t="s">
        <v>35</v>
      </c>
      <c r="J657"/>
      <c r="K657">
        <v>2000</v>
      </c>
      <c r="L657"/>
      <c r="M657" t="s">
        <v>7818</v>
      </c>
      <c r="N657"/>
      <c r="O657"/>
      <c r="P657" t="s">
        <v>7838</v>
      </c>
      <c r="U657" s="29"/>
    </row>
    <row r="658" spans="4:21" x14ac:dyDescent="0.25">
      <c r="D658" t="s">
        <v>111</v>
      </c>
      <c r="E658" t="s">
        <v>112</v>
      </c>
      <c r="F658" t="s">
        <v>34</v>
      </c>
      <c r="G658" t="s">
        <v>34</v>
      </c>
      <c r="H658" s="2" t="str">
        <f t="shared" si="10"/>
        <v>Non Lead</v>
      </c>
      <c r="I658" t="s">
        <v>35</v>
      </c>
      <c r="J658"/>
      <c r="K658">
        <v>2003</v>
      </c>
      <c r="L658"/>
      <c r="M658" t="s">
        <v>7818</v>
      </c>
      <c r="N658"/>
      <c r="O658"/>
      <c r="P658" t="s">
        <v>7819</v>
      </c>
      <c r="U658" s="29"/>
    </row>
    <row r="659" spans="4:21" x14ac:dyDescent="0.25">
      <c r="D659" t="s">
        <v>1215</v>
      </c>
      <c r="E659" t="s">
        <v>1216</v>
      </c>
      <c r="F659" t="s">
        <v>34</v>
      </c>
      <c r="G659" t="s">
        <v>34</v>
      </c>
      <c r="H659" s="2" t="str">
        <f t="shared" si="10"/>
        <v>Non Lead</v>
      </c>
      <c r="I659" t="s">
        <v>58</v>
      </c>
      <c r="J659"/>
      <c r="K659">
        <v>1980</v>
      </c>
      <c r="L659"/>
      <c r="M659" t="s">
        <v>7818</v>
      </c>
      <c r="N659"/>
      <c r="O659"/>
      <c r="P659" t="s">
        <v>7819</v>
      </c>
      <c r="U659" s="29"/>
    </row>
    <row r="660" spans="4:21" x14ac:dyDescent="0.25">
      <c r="D660" t="s">
        <v>1378</v>
      </c>
      <c r="E660" t="s">
        <v>1379</v>
      </c>
      <c r="F660" t="s">
        <v>51</v>
      </c>
      <c r="G660" t="s">
        <v>51</v>
      </c>
      <c r="H660" s="2" t="str">
        <f t="shared" si="10"/>
        <v>Unknown</v>
      </c>
      <c r="I660"/>
      <c r="J660"/>
      <c r="K660">
        <v>1984</v>
      </c>
      <c r="L660"/>
      <c r="M660" t="s">
        <v>7818</v>
      </c>
      <c r="N660"/>
      <c r="O660"/>
      <c r="P660"/>
      <c r="U660" s="29"/>
    </row>
    <row r="661" spans="4:21" x14ac:dyDescent="0.25">
      <c r="D661" t="s">
        <v>5225</v>
      </c>
      <c r="E661" t="s">
        <v>5226</v>
      </c>
      <c r="F661" t="s">
        <v>34</v>
      </c>
      <c r="G661" t="s">
        <v>34</v>
      </c>
      <c r="H661" s="2" t="str">
        <f t="shared" si="10"/>
        <v>Non Lead</v>
      </c>
      <c r="I661" t="s">
        <v>7817</v>
      </c>
      <c r="J661"/>
      <c r="K661">
        <v>2000</v>
      </c>
      <c r="L661" t="s">
        <v>37</v>
      </c>
      <c r="M661" t="s">
        <v>7818</v>
      </c>
      <c r="N661"/>
      <c r="O661"/>
      <c r="P661" t="s">
        <v>7819</v>
      </c>
      <c r="U661" s="29"/>
    </row>
    <row r="662" spans="4:21" x14ac:dyDescent="0.25">
      <c r="D662" t="s">
        <v>6720</v>
      </c>
      <c r="E662" t="s">
        <v>6721</v>
      </c>
      <c r="F662" t="s">
        <v>34</v>
      </c>
      <c r="G662" t="s">
        <v>34</v>
      </c>
      <c r="H662" s="2" t="str">
        <f t="shared" si="10"/>
        <v>Non Lead</v>
      </c>
      <c r="I662" t="s">
        <v>7817</v>
      </c>
      <c r="J662"/>
      <c r="K662">
        <v>2020</v>
      </c>
      <c r="L662" t="s">
        <v>37</v>
      </c>
      <c r="M662" t="s">
        <v>7818</v>
      </c>
      <c r="N662"/>
      <c r="O662"/>
      <c r="P662" t="s">
        <v>7819</v>
      </c>
      <c r="U662" s="29"/>
    </row>
    <row r="663" spans="4:21" x14ac:dyDescent="0.25">
      <c r="D663" t="s">
        <v>4111</v>
      </c>
      <c r="E663" t="s">
        <v>4112</v>
      </c>
      <c r="F663" t="s">
        <v>34</v>
      </c>
      <c r="G663" t="s">
        <v>34</v>
      </c>
      <c r="H663" s="2" t="str">
        <f t="shared" si="10"/>
        <v>Non Lead</v>
      </c>
      <c r="I663" t="s">
        <v>35</v>
      </c>
      <c r="J663"/>
      <c r="K663">
        <v>2007</v>
      </c>
      <c r="L663"/>
      <c r="M663" t="s">
        <v>7818</v>
      </c>
      <c r="N663"/>
      <c r="O663"/>
      <c r="P663" t="s">
        <v>7819</v>
      </c>
      <c r="U663" s="29"/>
    </row>
    <row r="664" spans="4:21" x14ac:dyDescent="0.25">
      <c r="D664" t="s">
        <v>7778</v>
      </c>
      <c r="E664" t="s">
        <v>7779</v>
      </c>
      <c r="F664" t="s">
        <v>34</v>
      </c>
      <c r="G664" t="s">
        <v>34</v>
      </c>
      <c r="H664" s="2" t="str">
        <f t="shared" si="10"/>
        <v>Non Lead</v>
      </c>
      <c r="I664" t="s">
        <v>7817</v>
      </c>
      <c r="J664"/>
      <c r="K664">
        <v>2006</v>
      </c>
      <c r="L664" t="s">
        <v>37</v>
      </c>
      <c r="M664" t="s">
        <v>7818</v>
      </c>
      <c r="N664"/>
      <c r="O664"/>
      <c r="P664" t="s">
        <v>7837</v>
      </c>
      <c r="U664" s="29"/>
    </row>
    <row r="665" spans="4:21" x14ac:dyDescent="0.25">
      <c r="D665" t="s">
        <v>7782</v>
      </c>
      <c r="E665" t="s">
        <v>7783</v>
      </c>
      <c r="F665" t="s">
        <v>34</v>
      </c>
      <c r="G665" t="s">
        <v>34</v>
      </c>
      <c r="H665" s="2" t="str">
        <f t="shared" si="10"/>
        <v>Non Lead</v>
      </c>
      <c r="I665" t="s">
        <v>7817</v>
      </c>
      <c r="J665"/>
      <c r="K665">
        <v>2006</v>
      </c>
      <c r="L665" t="s">
        <v>37</v>
      </c>
      <c r="M665" t="s">
        <v>7818</v>
      </c>
      <c r="N665"/>
      <c r="O665"/>
      <c r="P665" t="s">
        <v>7837</v>
      </c>
      <c r="U665" s="29"/>
    </row>
    <row r="666" spans="4:21" x14ac:dyDescent="0.25">
      <c r="D666" t="s">
        <v>7784</v>
      </c>
      <c r="E666" t="s">
        <v>7785</v>
      </c>
      <c r="F666" t="s">
        <v>34</v>
      </c>
      <c r="G666" t="s">
        <v>34</v>
      </c>
      <c r="H666" s="2" t="str">
        <f t="shared" si="10"/>
        <v>Non Lead</v>
      </c>
      <c r="I666" t="s">
        <v>7817</v>
      </c>
      <c r="J666"/>
      <c r="K666">
        <v>2006</v>
      </c>
      <c r="L666" t="s">
        <v>37</v>
      </c>
      <c r="M666" t="s">
        <v>7818</v>
      </c>
      <c r="N666"/>
      <c r="O666"/>
      <c r="P666" t="s">
        <v>7837</v>
      </c>
      <c r="U666" s="29"/>
    </row>
    <row r="667" spans="4:21" x14ac:dyDescent="0.25">
      <c r="D667" t="s">
        <v>7786</v>
      </c>
      <c r="E667" t="s">
        <v>7787</v>
      </c>
      <c r="F667" t="s">
        <v>34</v>
      </c>
      <c r="G667" t="s">
        <v>34</v>
      </c>
      <c r="H667" s="2" t="str">
        <f t="shared" si="10"/>
        <v>Non Lead</v>
      </c>
      <c r="I667" t="s">
        <v>7817</v>
      </c>
      <c r="J667"/>
      <c r="K667">
        <v>2006</v>
      </c>
      <c r="L667" t="s">
        <v>37</v>
      </c>
      <c r="M667" t="s">
        <v>7818</v>
      </c>
      <c r="N667"/>
      <c r="O667"/>
      <c r="P667" t="s">
        <v>7837</v>
      </c>
      <c r="U667" s="29"/>
    </row>
    <row r="668" spans="4:21" x14ac:dyDescent="0.25">
      <c r="D668" t="s">
        <v>2500</v>
      </c>
      <c r="E668" t="s">
        <v>2501</v>
      </c>
      <c r="F668" t="s">
        <v>51</v>
      </c>
      <c r="G668" t="s">
        <v>51</v>
      </c>
      <c r="H668" s="2" t="str">
        <f t="shared" si="10"/>
        <v>Unknown</v>
      </c>
      <c r="I668"/>
      <c r="J668"/>
      <c r="K668"/>
      <c r="L668"/>
      <c r="M668" t="s">
        <v>7818</v>
      </c>
      <c r="N668"/>
      <c r="O668"/>
      <c r="P668" t="s">
        <v>7819</v>
      </c>
      <c r="U668" s="29"/>
    </row>
    <row r="669" spans="4:21" x14ac:dyDescent="0.25">
      <c r="D669" t="s">
        <v>1278</v>
      </c>
      <c r="E669" t="s">
        <v>1279</v>
      </c>
      <c r="F669" t="s">
        <v>34</v>
      </c>
      <c r="G669" t="s">
        <v>34</v>
      </c>
      <c r="H669" s="2" t="str">
        <f t="shared" si="10"/>
        <v>Non Lead</v>
      </c>
      <c r="I669" t="s">
        <v>7817</v>
      </c>
      <c r="J669"/>
      <c r="K669">
        <v>2018</v>
      </c>
      <c r="L669" t="s">
        <v>37</v>
      </c>
      <c r="M669" t="s">
        <v>7818</v>
      </c>
      <c r="N669"/>
      <c r="O669"/>
      <c r="P669" t="s">
        <v>7819</v>
      </c>
      <c r="U669" s="29"/>
    </row>
    <row r="670" spans="4:21" x14ac:dyDescent="0.25">
      <c r="D670" t="s">
        <v>3158</v>
      </c>
      <c r="E670" t="s">
        <v>3159</v>
      </c>
      <c r="F670" t="s">
        <v>34</v>
      </c>
      <c r="G670" t="s">
        <v>34</v>
      </c>
      <c r="H670" s="2" t="str">
        <f t="shared" si="10"/>
        <v>Non Lead</v>
      </c>
      <c r="I670" t="s">
        <v>7817</v>
      </c>
      <c r="J670"/>
      <c r="K670">
        <v>2011</v>
      </c>
      <c r="L670" t="s">
        <v>37</v>
      </c>
      <c r="M670" t="s">
        <v>7818</v>
      </c>
      <c r="N670"/>
      <c r="O670"/>
      <c r="P670" t="s">
        <v>7819</v>
      </c>
      <c r="U670" s="29"/>
    </row>
    <row r="671" spans="4:21" x14ac:dyDescent="0.25">
      <c r="D671" t="s">
        <v>5223</v>
      </c>
      <c r="E671" t="s">
        <v>5224</v>
      </c>
      <c r="F671" t="s">
        <v>34</v>
      </c>
      <c r="G671" t="s">
        <v>34</v>
      </c>
      <c r="H671" s="2" t="str">
        <f t="shared" si="10"/>
        <v>Non Lead</v>
      </c>
      <c r="I671" t="s">
        <v>7817</v>
      </c>
      <c r="J671"/>
      <c r="K671">
        <v>2000</v>
      </c>
      <c r="L671" t="s">
        <v>37</v>
      </c>
      <c r="M671" t="s">
        <v>7818</v>
      </c>
      <c r="N671"/>
      <c r="O671"/>
      <c r="P671" t="s">
        <v>7819</v>
      </c>
      <c r="U671" s="29"/>
    </row>
    <row r="672" spans="4:21" x14ac:dyDescent="0.25">
      <c r="D672" t="s">
        <v>1240</v>
      </c>
      <c r="E672" t="s">
        <v>1241</v>
      </c>
      <c r="F672" t="s">
        <v>34</v>
      </c>
      <c r="G672" t="s">
        <v>34</v>
      </c>
      <c r="H672" s="2" t="str">
        <f t="shared" si="10"/>
        <v>Non Lead</v>
      </c>
      <c r="I672" t="s">
        <v>7817</v>
      </c>
      <c r="J672"/>
      <c r="K672">
        <v>2017</v>
      </c>
      <c r="L672" t="s">
        <v>37</v>
      </c>
      <c r="M672" t="s">
        <v>7818</v>
      </c>
      <c r="N672"/>
      <c r="O672"/>
      <c r="P672" t="s">
        <v>7819</v>
      </c>
      <c r="U672" s="29"/>
    </row>
    <row r="673" spans="4:21" x14ac:dyDescent="0.25">
      <c r="D673" t="s">
        <v>650</v>
      </c>
      <c r="E673" t="s">
        <v>651</v>
      </c>
      <c r="F673" t="s">
        <v>34</v>
      </c>
      <c r="G673" t="s">
        <v>34</v>
      </c>
      <c r="H673" s="2" t="str">
        <f t="shared" si="10"/>
        <v>Non Lead</v>
      </c>
      <c r="I673" t="s">
        <v>35</v>
      </c>
      <c r="J673"/>
      <c r="K673">
        <v>2007</v>
      </c>
      <c r="L673"/>
      <c r="M673" t="s">
        <v>7818</v>
      </c>
      <c r="N673"/>
      <c r="O673"/>
      <c r="P673" t="s">
        <v>7819</v>
      </c>
      <c r="U673" s="29"/>
    </row>
    <row r="674" spans="4:21" x14ac:dyDescent="0.25">
      <c r="D674" t="s">
        <v>903</v>
      </c>
      <c r="E674" t="s">
        <v>904</v>
      </c>
      <c r="F674" t="s">
        <v>34</v>
      </c>
      <c r="G674" t="s">
        <v>34</v>
      </c>
      <c r="H674" s="2" t="str">
        <f t="shared" si="10"/>
        <v>Non Lead</v>
      </c>
      <c r="I674" t="s">
        <v>35</v>
      </c>
      <c r="J674"/>
      <c r="K674">
        <v>1994</v>
      </c>
      <c r="L674"/>
      <c r="M674" t="s">
        <v>7818</v>
      </c>
      <c r="N674"/>
      <c r="O674"/>
      <c r="P674" t="s">
        <v>7819</v>
      </c>
      <c r="U674" s="29"/>
    </row>
    <row r="675" spans="4:21" x14ac:dyDescent="0.25">
      <c r="D675" t="s">
        <v>7316</v>
      </c>
      <c r="E675" t="s">
        <v>7317</v>
      </c>
      <c r="F675" t="s">
        <v>34</v>
      </c>
      <c r="G675" t="s">
        <v>34</v>
      </c>
      <c r="H675" s="2" t="str">
        <f t="shared" si="10"/>
        <v>Non Lead</v>
      </c>
      <c r="I675" t="s">
        <v>7817</v>
      </c>
      <c r="J675"/>
      <c r="K675">
        <v>2021</v>
      </c>
      <c r="L675" t="s">
        <v>37</v>
      </c>
      <c r="M675" t="s">
        <v>7818</v>
      </c>
      <c r="N675"/>
      <c r="O675"/>
      <c r="P675" t="s">
        <v>7825</v>
      </c>
      <c r="U675" s="29"/>
    </row>
    <row r="676" spans="4:21" x14ac:dyDescent="0.25">
      <c r="D676" t="s">
        <v>1390</v>
      </c>
      <c r="E676" t="s">
        <v>1391</v>
      </c>
      <c r="F676" t="s">
        <v>51</v>
      </c>
      <c r="G676" t="s">
        <v>51</v>
      </c>
      <c r="H676" s="2" t="str">
        <f t="shared" si="10"/>
        <v>Unknown</v>
      </c>
      <c r="I676"/>
      <c r="J676"/>
      <c r="K676">
        <v>1984</v>
      </c>
      <c r="L676"/>
      <c r="M676" t="s">
        <v>7818</v>
      </c>
      <c r="N676"/>
      <c r="O676"/>
      <c r="P676" t="s">
        <v>7819</v>
      </c>
      <c r="U676" s="29"/>
    </row>
    <row r="677" spans="4:21" x14ac:dyDescent="0.25">
      <c r="D677" t="s">
        <v>5934</v>
      </c>
      <c r="E677" t="s">
        <v>5935</v>
      </c>
      <c r="F677" t="s">
        <v>34</v>
      </c>
      <c r="G677" t="s">
        <v>34</v>
      </c>
      <c r="H677" s="2" t="str">
        <f t="shared" si="10"/>
        <v>Non Lead</v>
      </c>
      <c r="I677" t="s">
        <v>7817</v>
      </c>
      <c r="J677"/>
      <c r="K677">
        <v>2015</v>
      </c>
      <c r="L677" t="s">
        <v>37</v>
      </c>
      <c r="M677" t="s">
        <v>7818</v>
      </c>
      <c r="N677"/>
      <c r="O677"/>
      <c r="P677" t="s">
        <v>7819</v>
      </c>
      <c r="U677" s="29"/>
    </row>
    <row r="678" spans="4:21" x14ac:dyDescent="0.25">
      <c r="D678" t="s">
        <v>3749</v>
      </c>
      <c r="E678" t="s">
        <v>3750</v>
      </c>
      <c r="F678" t="s">
        <v>51</v>
      </c>
      <c r="G678" t="s">
        <v>51</v>
      </c>
      <c r="H678" s="2" t="str">
        <f t="shared" si="10"/>
        <v>Unknown</v>
      </c>
      <c r="I678"/>
      <c r="J678"/>
      <c r="K678">
        <v>1980</v>
      </c>
      <c r="L678"/>
      <c r="M678" t="s">
        <v>7818</v>
      </c>
      <c r="N678"/>
      <c r="O678"/>
      <c r="P678" t="s">
        <v>7823</v>
      </c>
      <c r="U678" s="29"/>
    </row>
    <row r="679" spans="4:21" x14ac:dyDescent="0.25">
      <c r="D679" t="s">
        <v>6348</v>
      </c>
      <c r="E679" t="s">
        <v>6349</v>
      </c>
      <c r="F679" t="s">
        <v>34</v>
      </c>
      <c r="G679" t="s">
        <v>34</v>
      </c>
      <c r="H679" s="2" t="str">
        <f t="shared" si="10"/>
        <v>Non Lead</v>
      </c>
      <c r="I679" t="s">
        <v>7817</v>
      </c>
      <c r="J679"/>
      <c r="K679">
        <v>2020</v>
      </c>
      <c r="L679" t="s">
        <v>37</v>
      </c>
      <c r="M679" t="s">
        <v>7818</v>
      </c>
      <c r="N679"/>
      <c r="O679"/>
      <c r="P679" t="s">
        <v>7819</v>
      </c>
      <c r="U679" s="29"/>
    </row>
    <row r="680" spans="4:21" x14ac:dyDescent="0.25">
      <c r="D680" t="s">
        <v>2752</v>
      </c>
      <c r="E680" t="s">
        <v>2753</v>
      </c>
      <c r="F680" t="s">
        <v>34</v>
      </c>
      <c r="G680" t="s">
        <v>34</v>
      </c>
      <c r="H680" s="2" t="str">
        <f t="shared" si="10"/>
        <v>Non Lead</v>
      </c>
      <c r="I680" t="s">
        <v>35</v>
      </c>
      <c r="J680"/>
      <c r="K680">
        <v>2001</v>
      </c>
      <c r="L680"/>
      <c r="M680" t="s">
        <v>7818</v>
      </c>
      <c r="N680"/>
      <c r="O680"/>
      <c r="P680" t="s">
        <v>7819</v>
      </c>
      <c r="U680" s="29"/>
    </row>
    <row r="681" spans="4:21" x14ac:dyDescent="0.25">
      <c r="D681" t="s">
        <v>7636</v>
      </c>
      <c r="E681" t="s">
        <v>7637</v>
      </c>
      <c r="F681" t="s">
        <v>34</v>
      </c>
      <c r="G681" t="s">
        <v>34</v>
      </c>
      <c r="H681" s="2" t="str">
        <f t="shared" si="10"/>
        <v>Non Lead</v>
      </c>
      <c r="I681" t="s">
        <v>7817</v>
      </c>
      <c r="J681"/>
      <c r="K681">
        <v>2006</v>
      </c>
      <c r="L681" t="s">
        <v>37</v>
      </c>
      <c r="M681" t="s">
        <v>7818</v>
      </c>
      <c r="N681"/>
      <c r="O681"/>
      <c r="P681" t="s">
        <v>7837</v>
      </c>
      <c r="U681" s="29"/>
    </row>
    <row r="682" spans="4:21" x14ac:dyDescent="0.25">
      <c r="D682" t="s">
        <v>7638</v>
      </c>
      <c r="E682" t="s">
        <v>7639</v>
      </c>
      <c r="F682" t="s">
        <v>34</v>
      </c>
      <c r="G682" t="s">
        <v>34</v>
      </c>
      <c r="H682" s="2" t="str">
        <f t="shared" si="10"/>
        <v>Non Lead</v>
      </c>
      <c r="I682" t="s">
        <v>7817</v>
      </c>
      <c r="J682"/>
      <c r="K682">
        <v>2006</v>
      </c>
      <c r="L682" t="s">
        <v>37</v>
      </c>
      <c r="M682" t="s">
        <v>7818</v>
      </c>
      <c r="N682"/>
      <c r="O682"/>
      <c r="P682" t="s">
        <v>7837</v>
      </c>
      <c r="U682" s="29"/>
    </row>
    <row r="683" spans="4:21" x14ac:dyDescent="0.25">
      <c r="D683" t="s">
        <v>7640</v>
      </c>
      <c r="E683" t="s">
        <v>7641</v>
      </c>
      <c r="F683" t="s">
        <v>34</v>
      </c>
      <c r="G683" t="s">
        <v>34</v>
      </c>
      <c r="H683" s="2" t="str">
        <f t="shared" si="10"/>
        <v>Non Lead</v>
      </c>
      <c r="I683" t="s">
        <v>7817</v>
      </c>
      <c r="J683"/>
      <c r="K683">
        <v>2006</v>
      </c>
      <c r="L683" t="s">
        <v>37</v>
      </c>
      <c r="M683" t="s">
        <v>7818</v>
      </c>
      <c r="N683"/>
      <c r="O683"/>
      <c r="P683" t="s">
        <v>7837</v>
      </c>
      <c r="U683" s="29"/>
    </row>
    <row r="684" spans="4:21" x14ac:dyDescent="0.25">
      <c r="D684" t="s">
        <v>5295</v>
      </c>
      <c r="E684" t="s">
        <v>5296</v>
      </c>
      <c r="F684" t="s">
        <v>34</v>
      </c>
      <c r="G684" t="s">
        <v>34</v>
      </c>
      <c r="H684" s="2" t="str">
        <f t="shared" si="10"/>
        <v>Non Lead</v>
      </c>
      <c r="I684" t="s">
        <v>7817</v>
      </c>
      <c r="J684"/>
      <c r="K684">
        <v>2000</v>
      </c>
      <c r="L684" t="s">
        <v>37</v>
      </c>
      <c r="M684" t="s">
        <v>7818</v>
      </c>
      <c r="N684"/>
      <c r="O684"/>
      <c r="P684" t="s">
        <v>7819</v>
      </c>
      <c r="U684" s="29"/>
    </row>
    <row r="685" spans="4:21" x14ac:dyDescent="0.25">
      <c r="D685" t="s">
        <v>648</v>
      </c>
      <c r="E685" t="s">
        <v>649</v>
      </c>
      <c r="F685" t="s">
        <v>34</v>
      </c>
      <c r="G685" t="s">
        <v>34</v>
      </c>
      <c r="H685" s="2" t="str">
        <f t="shared" si="10"/>
        <v>Non Lead</v>
      </c>
      <c r="I685" t="s">
        <v>35</v>
      </c>
      <c r="J685"/>
      <c r="K685">
        <v>1989</v>
      </c>
      <c r="L685"/>
      <c r="M685" t="s">
        <v>7818</v>
      </c>
      <c r="N685"/>
      <c r="O685"/>
      <c r="P685" t="s">
        <v>7830</v>
      </c>
      <c r="U685" s="29"/>
    </row>
    <row r="686" spans="4:21" x14ac:dyDescent="0.25">
      <c r="D686" t="s">
        <v>1904</v>
      </c>
      <c r="E686" t="s">
        <v>1905</v>
      </c>
      <c r="F686" t="s">
        <v>34</v>
      </c>
      <c r="G686" t="s">
        <v>34</v>
      </c>
      <c r="H686" s="2" t="str">
        <f t="shared" si="10"/>
        <v>Non Lead</v>
      </c>
      <c r="I686" t="s">
        <v>35</v>
      </c>
      <c r="J686"/>
      <c r="K686">
        <v>1990</v>
      </c>
      <c r="L686"/>
      <c r="M686" t="s">
        <v>7818</v>
      </c>
      <c r="N686"/>
      <c r="O686"/>
      <c r="P686" t="s">
        <v>7819</v>
      </c>
      <c r="U686" s="29"/>
    </row>
    <row r="687" spans="4:21" x14ac:dyDescent="0.25">
      <c r="D687" t="s">
        <v>4321</v>
      </c>
      <c r="E687" t="s">
        <v>4322</v>
      </c>
      <c r="F687" t="s">
        <v>34</v>
      </c>
      <c r="G687" t="s">
        <v>34</v>
      </c>
      <c r="H687" s="2" t="str">
        <f t="shared" si="10"/>
        <v>Non Lead</v>
      </c>
      <c r="I687" t="s">
        <v>7817</v>
      </c>
      <c r="J687"/>
      <c r="K687">
        <v>2002</v>
      </c>
      <c r="L687" t="s">
        <v>37</v>
      </c>
      <c r="M687" t="s">
        <v>7818</v>
      </c>
      <c r="N687"/>
      <c r="O687"/>
      <c r="P687" t="s">
        <v>7819</v>
      </c>
      <c r="U687" s="29"/>
    </row>
    <row r="688" spans="4:21" x14ac:dyDescent="0.25">
      <c r="D688" t="s">
        <v>3545</v>
      </c>
      <c r="E688" t="s">
        <v>3546</v>
      </c>
      <c r="F688" t="s">
        <v>34</v>
      </c>
      <c r="G688" t="s">
        <v>34</v>
      </c>
      <c r="H688" s="2" t="str">
        <f t="shared" si="10"/>
        <v>Non Lead</v>
      </c>
      <c r="I688" t="s">
        <v>7817</v>
      </c>
      <c r="J688"/>
      <c r="K688">
        <v>2018</v>
      </c>
      <c r="L688" t="s">
        <v>37</v>
      </c>
      <c r="M688" t="s">
        <v>7818</v>
      </c>
      <c r="N688"/>
      <c r="O688"/>
      <c r="P688" t="s">
        <v>7819</v>
      </c>
      <c r="U688" s="29"/>
    </row>
    <row r="689" spans="4:21" x14ac:dyDescent="0.25">
      <c r="D689" t="s">
        <v>2461</v>
      </c>
      <c r="E689" t="s">
        <v>2462</v>
      </c>
      <c r="F689" t="s">
        <v>34</v>
      </c>
      <c r="G689" t="s">
        <v>34</v>
      </c>
      <c r="H689" s="2" t="str">
        <f t="shared" si="10"/>
        <v>Non Lead</v>
      </c>
      <c r="I689" t="s">
        <v>35</v>
      </c>
      <c r="J689"/>
      <c r="K689">
        <v>1998</v>
      </c>
      <c r="L689"/>
      <c r="M689" t="s">
        <v>7818</v>
      </c>
      <c r="N689"/>
      <c r="O689"/>
      <c r="P689" t="s">
        <v>7819</v>
      </c>
      <c r="U689" s="29"/>
    </row>
    <row r="690" spans="4:21" x14ac:dyDescent="0.25">
      <c r="D690" t="s">
        <v>75</v>
      </c>
      <c r="E690" t="s">
        <v>76</v>
      </c>
      <c r="F690" t="s">
        <v>34</v>
      </c>
      <c r="G690" t="s">
        <v>34</v>
      </c>
      <c r="H690" s="2" t="str">
        <f t="shared" si="10"/>
        <v>Non Lead</v>
      </c>
      <c r="I690" t="s">
        <v>35</v>
      </c>
      <c r="J690"/>
      <c r="K690">
        <v>1991</v>
      </c>
      <c r="L690"/>
      <c r="M690"/>
      <c r="N690"/>
      <c r="O690"/>
      <c r="P690" t="s">
        <v>7829</v>
      </c>
      <c r="U690" s="29"/>
    </row>
    <row r="691" spans="4:21" x14ac:dyDescent="0.25">
      <c r="D691" t="s">
        <v>117</v>
      </c>
      <c r="E691" t="s">
        <v>118</v>
      </c>
      <c r="F691" t="s">
        <v>34</v>
      </c>
      <c r="G691" t="s">
        <v>34</v>
      </c>
      <c r="H691" s="2" t="str">
        <f t="shared" si="10"/>
        <v>Non Lead</v>
      </c>
      <c r="I691" t="s">
        <v>35</v>
      </c>
      <c r="J691"/>
      <c r="K691">
        <v>2008</v>
      </c>
      <c r="L691"/>
      <c r="M691" t="s">
        <v>7818</v>
      </c>
      <c r="N691"/>
      <c r="O691"/>
      <c r="P691" t="s">
        <v>7838</v>
      </c>
      <c r="U691" s="29"/>
    </row>
    <row r="692" spans="4:21" x14ac:dyDescent="0.25">
      <c r="D692" t="s">
        <v>125</v>
      </c>
      <c r="E692" t="s">
        <v>126</v>
      </c>
      <c r="F692" t="s">
        <v>34</v>
      </c>
      <c r="G692" t="s">
        <v>34</v>
      </c>
      <c r="H692" s="2" t="str">
        <f t="shared" si="10"/>
        <v>Non Lead</v>
      </c>
      <c r="I692" t="s">
        <v>35</v>
      </c>
      <c r="J692"/>
      <c r="K692">
        <v>2015</v>
      </c>
      <c r="L692"/>
      <c r="M692" t="s">
        <v>7818</v>
      </c>
      <c r="N692"/>
      <c r="O692"/>
      <c r="P692" t="s">
        <v>7819</v>
      </c>
      <c r="U692" s="29"/>
    </row>
    <row r="693" spans="4:21" x14ac:dyDescent="0.25">
      <c r="D693" t="s">
        <v>915</v>
      </c>
      <c r="E693" t="s">
        <v>916</v>
      </c>
      <c r="F693" t="s">
        <v>51</v>
      </c>
      <c r="G693" t="s">
        <v>51</v>
      </c>
      <c r="H693" s="2" t="str">
        <f t="shared" si="10"/>
        <v>Unknown</v>
      </c>
      <c r="I693"/>
      <c r="J693"/>
      <c r="K693">
        <v>1940</v>
      </c>
      <c r="L693"/>
      <c r="M693" t="s">
        <v>7818</v>
      </c>
      <c r="N693"/>
      <c r="O693"/>
      <c r="P693" t="s">
        <v>7819</v>
      </c>
      <c r="U693" s="29"/>
    </row>
    <row r="694" spans="4:21" x14ac:dyDescent="0.25">
      <c r="D694" t="s">
        <v>1593</v>
      </c>
      <c r="E694" t="s">
        <v>1594</v>
      </c>
      <c r="F694" t="s">
        <v>34</v>
      </c>
      <c r="G694" t="s">
        <v>34</v>
      </c>
      <c r="H694" s="2" t="str">
        <f t="shared" si="10"/>
        <v>Non Lead</v>
      </c>
      <c r="I694" t="s">
        <v>35</v>
      </c>
      <c r="J694"/>
      <c r="K694">
        <v>1994</v>
      </c>
      <c r="L694"/>
      <c r="M694" t="s">
        <v>7818</v>
      </c>
      <c r="N694"/>
      <c r="O694"/>
      <c r="P694" t="s">
        <v>7819</v>
      </c>
      <c r="U694" s="29"/>
    </row>
    <row r="695" spans="4:21" x14ac:dyDescent="0.25">
      <c r="D695" t="s">
        <v>4371</v>
      </c>
      <c r="E695" t="s">
        <v>4372</v>
      </c>
      <c r="F695" t="s">
        <v>34</v>
      </c>
      <c r="G695" t="s">
        <v>34</v>
      </c>
      <c r="H695" s="2" t="str">
        <f t="shared" si="10"/>
        <v>Non Lead</v>
      </c>
      <c r="I695" t="s">
        <v>7817</v>
      </c>
      <c r="J695"/>
      <c r="K695">
        <v>2001</v>
      </c>
      <c r="L695" t="s">
        <v>37</v>
      </c>
      <c r="M695" t="s">
        <v>7818</v>
      </c>
      <c r="N695"/>
      <c r="O695"/>
      <c r="P695" t="s">
        <v>7819</v>
      </c>
      <c r="U695" s="29"/>
    </row>
    <row r="696" spans="4:21" x14ac:dyDescent="0.25">
      <c r="D696" t="s">
        <v>123</v>
      </c>
      <c r="E696" t="s">
        <v>124</v>
      </c>
      <c r="F696" t="s">
        <v>34</v>
      </c>
      <c r="G696" t="s">
        <v>34</v>
      </c>
      <c r="H696" s="2" t="str">
        <f t="shared" si="10"/>
        <v>Non Lead</v>
      </c>
      <c r="I696" t="s">
        <v>35</v>
      </c>
      <c r="J696"/>
      <c r="K696">
        <v>2014</v>
      </c>
      <c r="L696"/>
      <c r="M696" t="s">
        <v>7818</v>
      </c>
      <c r="N696"/>
      <c r="O696"/>
      <c r="P696" t="s">
        <v>7819</v>
      </c>
      <c r="U696" s="29"/>
    </row>
    <row r="697" spans="4:21" x14ac:dyDescent="0.25">
      <c r="D697" t="s">
        <v>4011</v>
      </c>
      <c r="E697" t="s">
        <v>4012</v>
      </c>
      <c r="F697" t="s">
        <v>51</v>
      </c>
      <c r="G697" t="s">
        <v>51</v>
      </c>
      <c r="H697" s="2" t="str">
        <f t="shared" si="10"/>
        <v>Unknown</v>
      </c>
      <c r="I697"/>
      <c r="J697"/>
      <c r="K697">
        <v>1972</v>
      </c>
      <c r="L697"/>
      <c r="M697" t="s">
        <v>7818</v>
      </c>
      <c r="N697"/>
      <c r="O697"/>
      <c r="P697" t="s">
        <v>7823</v>
      </c>
      <c r="U697" s="29"/>
    </row>
    <row r="698" spans="4:21" x14ac:dyDescent="0.25">
      <c r="D698" t="s">
        <v>5355</v>
      </c>
      <c r="E698" t="s">
        <v>5356</v>
      </c>
      <c r="F698" t="s">
        <v>51</v>
      </c>
      <c r="G698" t="s">
        <v>51</v>
      </c>
      <c r="H698" s="2" t="str">
        <f t="shared" si="10"/>
        <v>Unknown</v>
      </c>
      <c r="I698"/>
      <c r="J698"/>
      <c r="K698">
        <v>1988</v>
      </c>
      <c r="L698"/>
      <c r="M698" t="s">
        <v>7818</v>
      </c>
      <c r="N698"/>
      <c r="O698"/>
      <c r="P698" t="s">
        <v>7830</v>
      </c>
      <c r="U698" s="29"/>
    </row>
    <row r="699" spans="4:21" x14ac:dyDescent="0.25">
      <c r="D699" t="s">
        <v>5946</v>
      </c>
      <c r="E699" t="s">
        <v>5947</v>
      </c>
      <c r="F699" t="s">
        <v>34</v>
      </c>
      <c r="G699" t="s">
        <v>34</v>
      </c>
      <c r="H699" s="2" t="str">
        <f t="shared" si="10"/>
        <v>Non Lead</v>
      </c>
      <c r="I699" t="s">
        <v>7817</v>
      </c>
      <c r="J699"/>
      <c r="K699">
        <v>2016</v>
      </c>
      <c r="L699" t="s">
        <v>37</v>
      </c>
      <c r="M699" t="s">
        <v>7818</v>
      </c>
      <c r="N699"/>
      <c r="O699"/>
      <c r="P699" t="s">
        <v>7819</v>
      </c>
      <c r="U699" s="29"/>
    </row>
    <row r="700" spans="4:21" x14ac:dyDescent="0.25">
      <c r="D700" t="s">
        <v>1535</v>
      </c>
      <c r="E700" t="s">
        <v>1536</v>
      </c>
      <c r="F700" t="s">
        <v>51</v>
      </c>
      <c r="G700" t="s">
        <v>51</v>
      </c>
      <c r="H700" s="2" t="str">
        <f t="shared" si="10"/>
        <v>Unknown</v>
      </c>
      <c r="I700"/>
      <c r="J700"/>
      <c r="K700">
        <v>1946</v>
      </c>
      <c r="L700"/>
      <c r="M700" t="s">
        <v>7818</v>
      </c>
      <c r="N700"/>
      <c r="O700"/>
      <c r="P700" t="s">
        <v>7829</v>
      </c>
      <c r="U700" s="29"/>
    </row>
    <row r="701" spans="4:21" x14ac:dyDescent="0.25">
      <c r="D701" t="s">
        <v>1011</v>
      </c>
      <c r="E701" t="s">
        <v>1012</v>
      </c>
      <c r="F701" t="s">
        <v>34</v>
      </c>
      <c r="G701" t="s">
        <v>34</v>
      </c>
      <c r="H701" s="2" t="str">
        <f t="shared" si="10"/>
        <v>Non Lead</v>
      </c>
      <c r="I701" t="s">
        <v>35</v>
      </c>
      <c r="J701"/>
      <c r="K701">
        <v>1994</v>
      </c>
      <c r="L701"/>
      <c r="M701" t="s">
        <v>7818</v>
      </c>
      <c r="N701"/>
      <c r="O701"/>
      <c r="P701" t="s">
        <v>7819</v>
      </c>
      <c r="U701" s="29"/>
    </row>
    <row r="702" spans="4:21" x14ac:dyDescent="0.25">
      <c r="D702" t="s">
        <v>4439</v>
      </c>
      <c r="E702" t="s">
        <v>4440</v>
      </c>
      <c r="F702" t="s">
        <v>34</v>
      </c>
      <c r="G702" t="s">
        <v>34</v>
      </c>
      <c r="H702" s="2" t="str">
        <f t="shared" si="10"/>
        <v>Non Lead</v>
      </c>
      <c r="I702" t="s">
        <v>58</v>
      </c>
      <c r="J702"/>
      <c r="K702">
        <v>1988</v>
      </c>
      <c r="L702"/>
      <c r="M702" t="s">
        <v>7818</v>
      </c>
      <c r="N702"/>
      <c r="O702"/>
      <c r="P702" t="s">
        <v>7823</v>
      </c>
      <c r="U702" s="29"/>
    </row>
    <row r="703" spans="4:21" x14ac:dyDescent="0.25">
      <c r="D703" t="s">
        <v>1876</v>
      </c>
      <c r="E703" t="s">
        <v>1877</v>
      </c>
      <c r="F703" t="s">
        <v>51</v>
      </c>
      <c r="G703" t="s">
        <v>51</v>
      </c>
      <c r="H703" s="2" t="str">
        <f t="shared" si="10"/>
        <v>Unknown</v>
      </c>
      <c r="I703"/>
      <c r="J703"/>
      <c r="K703">
        <v>1968</v>
      </c>
      <c r="L703"/>
      <c r="M703" t="s">
        <v>7818</v>
      </c>
      <c r="N703"/>
      <c r="O703"/>
      <c r="P703" t="s">
        <v>7819</v>
      </c>
      <c r="U703" s="29"/>
    </row>
    <row r="704" spans="4:21" x14ac:dyDescent="0.25">
      <c r="D704" t="s">
        <v>3469</v>
      </c>
      <c r="E704" t="s">
        <v>3470</v>
      </c>
      <c r="F704" t="s">
        <v>34</v>
      </c>
      <c r="G704" t="s">
        <v>34</v>
      </c>
      <c r="H704" s="2" t="str">
        <f t="shared" si="10"/>
        <v>Non Lead</v>
      </c>
      <c r="I704" t="s">
        <v>7817</v>
      </c>
      <c r="J704"/>
      <c r="K704">
        <v>2006</v>
      </c>
      <c r="L704" t="s">
        <v>37</v>
      </c>
      <c r="M704" t="s">
        <v>7818</v>
      </c>
      <c r="N704"/>
      <c r="O704"/>
      <c r="P704" t="s">
        <v>7819</v>
      </c>
      <c r="U704" s="29"/>
    </row>
    <row r="705" spans="4:21" x14ac:dyDescent="0.25">
      <c r="D705" t="s">
        <v>2524</v>
      </c>
      <c r="E705" t="s">
        <v>2525</v>
      </c>
      <c r="F705" t="s">
        <v>34</v>
      </c>
      <c r="G705" t="s">
        <v>34</v>
      </c>
      <c r="H705" s="2" t="str">
        <f t="shared" si="10"/>
        <v>Non Lead</v>
      </c>
      <c r="I705" t="s">
        <v>35</v>
      </c>
      <c r="J705"/>
      <c r="K705">
        <v>2017</v>
      </c>
      <c r="L705"/>
      <c r="M705" t="s">
        <v>7818</v>
      </c>
      <c r="N705"/>
      <c r="O705"/>
      <c r="P705" t="s">
        <v>7819</v>
      </c>
      <c r="U705" s="29"/>
    </row>
    <row r="706" spans="4:21" x14ac:dyDescent="0.25">
      <c r="D706" t="s">
        <v>5597</v>
      </c>
      <c r="E706" t="s">
        <v>5598</v>
      </c>
      <c r="F706" t="s">
        <v>34</v>
      </c>
      <c r="G706" t="s">
        <v>34</v>
      </c>
      <c r="H706" s="2" t="str">
        <f t="shared" si="10"/>
        <v>Non Lead</v>
      </c>
      <c r="I706" t="s">
        <v>35</v>
      </c>
      <c r="J706"/>
      <c r="K706">
        <v>1994</v>
      </c>
      <c r="L706"/>
      <c r="M706" t="s">
        <v>7818</v>
      </c>
      <c r="N706"/>
      <c r="O706"/>
      <c r="P706" t="s">
        <v>7822</v>
      </c>
      <c r="U706" s="29"/>
    </row>
    <row r="707" spans="4:21" x14ac:dyDescent="0.25">
      <c r="D707" t="s">
        <v>3717</v>
      </c>
      <c r="E707" t="s">
        <v>3718</v>
      </c>
      <c r="F707" t="s">
        <v>51</v>
      </c>
      <c r="G707" t="s">
        <v>51</v>
      </c>
      <c r="H707" s="2" t="str">
        <f t="shared" ref="H707:H770" si="11">IF(F707="Lead",F707,IF(G707="Lead",G707,IF(F707="Unknown",F707,IF(G707="Unknown",G707,IF(G707="Galvanized Requiring Replacement",G707,IF(F707="NA",G707,IF(G707="NA",F707,IF(AND(F707="Non Lead",G707="Non Lead"),"Non Lead","")
)))))))</f>
        <v>Unknown</v>
      </c>
      <c r="I707"/>
      <c r="J707"/>
      <c r="K707">
        <v>1980</v>
      </c>
      <c r="L707"/>
      <c r="M707" t="s">
        <v>7818</v>
      </c>
      <c r="N707"/>
      <c r="O707"/>
      <c r="P707" t="s">
        <v>7823</v>
      </c>
      <c r="U707" s="29"/>
    </row>
    <row r="708" spans="4:21" x14ac:dyDescent="0.25">
      <c r="D708" t="s">
        <v>7550</v>
      </c>
      <c r="E708" t="s">
        <v>7551</v>
      </c>
      <c r="F708" t="s">
        <v>34</v>
      </c>
      <c r="G708" t="s">
        <v>34</v>
      </c>
      <c r="H708" s="2" t="str">
        <f t="shared" si="11"/>
        <v>Non Lead</v>
      </c>
      <c r="I708" t="s">
        <v>7817</v>
      </c>
      <c r="J708"/>
      <c r="K708">
        <v>2006</v>
      </c>
      <c r="L708" t="s">
        <v>37</v>
      </c>
      <c r="M708" t="s">
        <v>7818</v>
      </c>
      <c r="N708"/>
      <c r="O708"/>
      <c r="P708" t="s">
        <v>7837</v>
      </c>
      <c r="U708" s="29"/>
    </row>
    <row r="709" spans="4:21" x14ac:dyDescent="0.25">
      <c r="D709" t="s">
        <v>7552</v>
      </c>
      <c r="E709" t="s">
        <v>7553</v>
      </c>
      <c r="F709" t="s">
        <v>34</v>
      </c>
      <c r="G709" t="s">
        <v>34</v>
      </c>
      <c r="H709" s="2" t="str">
        <f t="shared" si="11"/>
        <v>Non Lead</v>
      </c>
      <c r="I709" t="s">
        <v>7817</v>
      </c>
      <c r="J709"/>
      <c r="K709">
        <v>2006</v>
      </c>
      <c r="L709" t="s">
        <v>37</v>
      </c>
      <c r="M709" t="s">
        <v>7818</v>
      </c>
      <c r="N709"/>
      <c r="O709"/>
      <c r="P709" t="s">
        <v>7837</v>
      </c>
      <c r="U709" s="29"/>
    </row>
    <row r="710" spans="4:21" x14ac:dyDescent="0.25">
      <c r="D710" t="s">
        <v>7554</v>
      </c>
      <c r="E710" t="s">
        <v>7555</v>
      </c>
      <c r="F710" t="s">
        <v>34</v>
      </c>
      <c r="G710" t="s">
        <v>34</v>
      </c>
      <c r="H710" s="2" t="str">
        <f t="shared" si="11"/>
        <v>Non Lead</v>
      </c>
      <c r="I710" t="s">
        <v>7817</v>
      </c>
      <c r="J710"/>
      <c r="K710">
        <v>2006</v>
      </c>
      <c r="L710" t="s">
        <v>37</v>
      </c>
      <c r="M710" t="s">
        <v>7818</v>
      </c>
      <c r="N710"/>
      <c r="O710"/>
      <c r="P710" t="s">
        <v>7837</v>
      </c>
      <c r="U710" s="29"/>
    </row>
    <row r="711" spans="4:21" x14ac:dyDescent="0.25">
      <c r="D711" t="s">
        <v>3471</v>
      </c>
      <c r="E711" t="s">
        <v>3472</v>
      </c>
      <c r="F711" t="s">
        <v>34</v>
      </c>
      <c r="G711" t="s">
        <v>34</v>
      </c>
      <c r="H711" s="2" t="str">
        <f t="shared" si="11"/>
        <v>Non Lead</v>
      </c>
      <c r="I711" t="s">
        <v>7817</v>
      </c>
      <c r="J711"/>
      <c r="K711">
        <v>2019</v>
      </c>
      <c r="L711" t="s">
        <v>37</v>
      </c>
      <c r="M711" t="s">
        <v>7818</v>
      </c>
      <c r="N711"/>
      <c r="O711"/>
      <c r="P711" t="s">
        <v>7819</v>
      </c>
      <c r="U711" s="29"/>
    </row>
    <row r="712" spans="4:21" x14ac:dyDescent="0.25">
      <c r="D712" t="s">
        <v>2522</v>
      </c>
      <c r="E712" t="s">
        <v>2523</v>
      </c>
      <c r="F712" t="s">
        <v>51</v>
      </c>
      <c r="G712" t="s">
        <v>51</v>
      </c>
      <c r="H712" s="2" t="str">
        <f t="shared" si="11"/>
        <v>Unknown</v>
      </c>
      <c r="I712"/>
      <c r="J712"/>
      <c r="K712">
        <v>1980</v>
      </c>
      <c r="L712"/>
      <c r="M712" t="s">
        <v>7818</v>
      </c>
      <c r="N712"/>
      <c r="O712"/>
      <c r="P712" t="s">
        <v>7819</v>
      </c>
      <c r="U712" s="29"/>
    </row>
    <row r="713" spans="4:21" x14ac:dyDescent="0.25">
      <c r="D713" t="s">
        <v>4015</v>
      </c>
      <c r="E713" t="s">
        <v>4016</v>
      </c>
      <c r="F713" t="s">
        <v>51</v>
      </c>
      <c r="G713" t="s">
        <v>51</v>
      </c>
      <c r="H713" s="2" t="str">
        <f t="shared" si="11"/>
        <v>Unknown</v>
      </c>
      <c r="I713"/>
      <c r="J713"/>
      <c r="K713">
        <v>1960</v>
      </c>
      <c r="L713"/>
      <c r="M713" t="s">
        <v>7818</v>
      </c>
      <c r="N713"/>
      <c r="O713"/>
      <c r="P713" t="s">
        <v>7823</v>
      </c>
      <c r="U713" s="29"/>
    </row>
    <row r="714" spans="4:21" x14ac:dyDescent="0.25">
      <c r="D714" t="s">
        <v>3987</v>
      </c>
      <c r="E714" t="s">
        <v>3988</v>
      </c>
      <c r="F714" t="s">
        <v>34</v>
      </c>
      <c r="G714" t="s">
        <v>34</v>
      </c>
      <c r="H714" s="2" t="str">
        <f t="shared" si="11"/>
        <v>Non Lead</v>
      </c>
      <c r="I714" t="s">
        <v>58</v>
      </c>
      <c r="J714"/>
      <c r="K714">
        <v>1982</v>
      </c>
      <c r="L714"/>
      <c r="M714" t="s">
        <v>7818</v>
      </c>
      <c r="N714"/>
      <c r="O714"/>
      <c r="P714" t="s">
        <v>7819</v>
      </c>
      <c r="U714" s="29"/>
    </row>
    <row r="715" spans="4:21" x14ac:dyDescent="0.25">
      <c r="D715" t="s">
        <v>4403</v>
      </c>
      <c r="E715" t="s">
        <v>4404</v>
      </c>
      <c r="F715" t="s">
        <v>34</v>
      </c>
      <c r="G715" t="s">
        <v>34</v>
      </c>
      <c r="H715" s="2" t="str">
        <f t="shared" si="11"/>
        <v>Non Lead</v>
      </c>
      <c r="I715" t="s">
        <v>7817</v>
      </c>
      <c r="J715"/>
      <c r="K715">
        <v>2002</v>
      </c>
      <c r="L715" t="s">
        <v>37</v>
      </c>
      <c r="M715" t="s">
        <v>7818</v>
      </c>
      <c r="N715"/>
      <c r="O715"/>
      <c r="P715" t="s">
        <v>7819</v>
      </c>
      <c r="U715" s="29"/>
    </row>
    <row r="716" spans="4:21" x14ac:dyDescent="0.25">
      <c r="D716" t="s">
        <v>6764</v>
      </c>
      <c r="E716" t="s">
        <v>6765</v>
      </c>
      <c r="F716" t="s">
        <v>34</v>
      </c>
      <c r="G716" t="s">
        <v>34</v>
      </c>
      <c r="H716" s="2" t="str">
        <f t="shared" si="11"/>
        <v>Non Lead</v>
      </c>
      <c r="I716" t="s">
        <v>7817</v>
      </c>
      <c r="J716"/>
      <c r="K716">
        <v>2021</v>
      </c>
      <c r="L716" t="s">
        <v>37</v>
      </c>
      <c r="M716" t="s">
        <v>7818</v>
      </c>
      <c r="N716"/>
      <c r="O716"/>
      <c r="P716" t="s">
        <v>7819</v>
      </c>
      <c r="U716" s="29"/>
    </row>
    <row r="717" spans="4:21" x14ac:dyDescent="0.25">
      <c r="D717" t="s">
        <v>5914</v>
      </c>
      <c r="E717" t="s">
        <v>5915</v>
      </c>
      <c r="F717" t="s">
        <v>34</v>
      </c>
      <c r="G717" t="s">
        <v>34</v>
      </c>
      <c r="H717" s="2" t="str">
        <f t="shared" si="11"/>
        <v>Non Lead</v>
      </c>
      <c r="I717" t="s">
        <v>7817</v>
      </c>
      <c r="J717"/>
      <c r="K717">
        <v>2015</v>
      </c>
      <c r="L717" t="s">
        <v>37</v>
      </c>
      <c r="M717" t="s">
        <v>7818</v>
      </c>
      <c r="N717"/>
      <c r="O717"/>
      <c r="P717" t="s">
        <v>7819</v>
      </c>
      <c r="U717" s="29"/>
    </row>
    <row r="718" spans="4:21" x14ac:dyDescent="0.25">
      <c r="D718" t="s">
        <v>1029</v>
      </c>
      <c r="E718" t="s">
        <v>1030</v>
      </c>
      <c r="F718" t="s">
        <v>34</v>
      </c>
      <c r="G718" t="s">
        <v>34</v>
      </c>
      <c r="H718" s="2" t="str">
        <f t="shared" si="11"/>
        <v>Non Lead</v>
      </c>
      <c r="I718" t="s">
        <v>35</v>
      </c>
      <c r="J718"/>
      <c r="K718">
        <v>1994</v>
      </c>
      <c r="L718"/>
      <c r="M718" t="s">
        <v>7818</v>
      </c>
      <c r="N718"/>
      <c r="O718"/>
      <c r="P718" t="s">
        <v>7838</v>
      </c>
      <c r="U718" s="29"/>
    </row>
    <row r="719" spans="4:21" x14ac:dyDescent="0.25">
      <c r="D719" t="s">
        <v>1462</v>
      </c>
      <c r="E719" t="s">
        <v>1463</v>
      </c>
      <c r="F719" t="s">
        <v>34</v>
      </c>
      <c r="G719" t="s">
        <v>34</v>
      </c>
      <c r="H719" s="2" t="str">
        <f t="shared" si="11"/>
        <v>Non Lead</v>
      </c>
      <c r="I719" t="s">
        <v>35</v>
      </c>
      <c r="J719"/>
      <c r="K719">
        <v>1989</v>
      </c>
      <c r="L719"/>
      <c r="M719" t="s">
        <v>7818</v>
      </c>
      <c r="N719"/>
      <c r="O719"/>
      <c r="P719" t="s">
        <v>7819</v>
      </c>
      <c r="U719" s="29"/>
    </row>
    <row r="720" spans="4:21" x14ac:dyDescent="0.25">
      <c r="D720" t="s">
        <v>437</v>
      </c>
      <c r="E720" t="s">
        <v>438</v>
      </c>
      <c r="F720" t="s">
        <v>34</v>
      </c>
      <c r="G720" t="s">
        <v>34</v>
      </c>
      <c r="H720" s="2" t="str">
        <f t="shared" si="11"/>
        <v>Non Lead</v>
      </c>
      <c r="I720" t="s">
        <v>35</v>
      </c>
      <c r="J720"/>
      <c r="K720">
        <v>1995</v>
      </c>
      <c r="L720"/>
      <c r="M720" t="s">
        <v>7818</v>
      </c>
      <c r="N720"/>
      <c r="O720"/>
      <c r="P720" t="s">
        <v>7819</v>
      </c>
      <c r="U720" s="29"/>
    </row>
    <row r="721" spans="4:21" x14ac:dyDescent="0.25">
      <c r="D721" t="s">
        <v>7068</v>
      </c>
      <c r="E721" t="s">
        <v>7069</v>
      </c>
      <c r="F721" t="s">
        <v>34</v>
      </c>
      <c r="G721" t="s">
        <v>34</v>
      </c>
      <c r="H721" s="2" t="str">
        <f t="shared" si="11"/>
        <v>Non Lead</v>
      </c>
      <c r="I721" t="s">
        <v>7817</v>
      </c>
      <c r="J721"/>
      <c r="K721">
        <v>2022</v>
      </c>
      <c r="L721" t="s">
        <v>37</v>
      </c>
      <c r="M721" t="s">
        <v>7818</v>
      </c>
      <c r="N721"/>
      <c r="O721"/>
      <c r="P721" t="s">
        <v>7819</v>
      </c>
      <c r="U721" s="29"/>
    </row>
    <row r="722" spans="4:21" x14ac:dyDescent="0.25">
      <c r="D722" t="s">
        <v>5890</v>
      </c>
      <c r="E722" t="s">
        <v>5891</v>
      </c>
      <c r="F722" t="s">
        <v>34</v>
      </c>
      <c r="G722" t="s">
        <v>34</v>
      </c>
      <c r="H722" s="2" t="str">
        <f t="shared" si="11"/>
        <v>Non Lead</v>
      </c>
      <c r="I722" t="s">
        <v>7817</v>
      </c>
      <c r="J722"/>
      <c r="K722">
        <v>2015</v>
      </c>
      <c r="L722" t="s">
        <v>37</v>
      </c>
      <c r="M722" t="s">
        <v>7818</v>
      </c>
      <c r="N722"/>
      <c r="O722"/>
      <c r="P722" t="s">
        <v>7819</v>
      </c>
      <c r="U722" s="29"/>
    </row>
    <row r="723" spans="4:21" x14ac:dyDescent="0.25">
      <c r="D723" t="s">
        <v>2702</v>
      </c>
      <c r="E723" t="s">
        <v>2703</v>
      </c>
      <c r="F723" t="s">
        <v>34</v>
      </c>
      <c r="G723" t="s">
        <v>34</v>
      </c>
      <c r="H723" s="2" t="str">
        <f t="shared" si="11"/>
        <v>Non Lead</v>
      </c>
      <c r="I723" t="s">
        <v>35</v>
      </c>
      <c r="J723"/>
      <c r="K723">
        <v>2007</v>
      </c>
      <c r="L723"/>
      <c r="M723" t="s">
        <v>7818</v>
      </c>
      <c r="N723"/>
      <c r="O723"/>
      <c r="P723" t="s">
        <v>7819</v>
      </c>
      <c r="U723" s="29"/>
    </row>
    <row r="724" spans="4:21" x14ac:dyDescent="0.25">
      <c r="D724" t="s">
        <v>694</v>
      </c>
      <c r="E724" t="s">
        <v>695</v>
      </c>
      <c r="F724" t="s">
        <v>34</v>
      </c>
      <c r="G724" t="s">
        <v>34</v>
      </c>
      <c r="H724" s="2" t="str">
        <f t="shared" si="11"/>
        <v>Non Lead</v>
      </c>
      <c r="I724" t="s">
        <v>35</v>
      </c>
      <c r="J724"/>
      <c r="K724">
        <v>2007</v>
      </c>
      <c r="L724"/>
      <c r="M724" t="s">
        <v>7818</v>
      </c>
      <c r="N724"/>
      <c r="O724"/>
      <c r="P724" t="s">
        <v>7819</v>
      </c>
      <c r="U724" s="29"/>
    </row>
    <row r="725" spans="4:21" x14ac:dyDescent="0.25">
      <c r="D725" t="s">
        <v>5838</v>
      </c>
      <c r="E725" t="s">
        <v>5839</v>
      </c>
      <c r="F725" t="s">
        <v>34</v>
      </c>
      <c r="G725" t="s">
        <v>34</v>
      </c>
      <c r="H725" s="2" t="str">
        <f t="shared" si="11"/>
        <v>Non Lead</v>
      </c>
      <c r="I725" t="s">
        <v>7817</v>
      </c>
      <c r="J725"/>
      <c r="K725">
        <v>2014</v>
      </c>
      <c r="L725" t="s">
        <v>37</v>
      </c>
      <c r="M725" t="s">
        <v>7818</v>
      </c>
      <c r="N725"/>
      <c r="O725"/>
      <c r="P725" t="s">
        <v>7819</v>
      </c>
      <c r="U725" s="29"/>
    </row>
    <row r="726" spans="4:21" x14ac:dyDescent="0.25">
      <c r="D726" t="s">
        <v>1878</v>
      </c>
      <c r="E726" t="s">
        <v>1879</v>
      </c>
      <c r="F726" t="s">
        <v>34</v>
      </c>
      <c r="G726" t="s">
        <v>34</v>
      </c>
      <c r="H726" s="2" t="str">
        <f t="shared" si="11"/>
        <v>Non Lead</v>
      </c>
      <c r="I726" t="s">
        <v>35</v>
      </c>
      <c r="J726"/>
      <c r="K726">
        <v>1997</v>
      </c>
      <c r="L726"/>
      <c r="M726" t="s">
        <v>7818</v>
      </c>
      <c r="N726"/>
      <c r="O726"/>
      <c r="P726" t="s">
        <v>7819</v>
      </c>
      <c r="U726" s="29"/>
    </row>
    <row r="727" spans="4:21" x14ac:dyDescent="0.25">
      <c r="D727" t="s">
        <v>722</v>
      </c>
      <c r="E727" t="s">
        <v>723</v>
      </c>
      <c r="F727" t="s">
        <v>51</v>
      </c>
      <c r="G727" t="s">
        <v>51</v>
      </c>
      <c r="H727" s="2" t="str">
        <f t="shared" si="11"/>
        <v>Unknown</v>
      </c>
      <c r="I727"/>
      <c r="J727"/>
      <c r="K727"/>
      <c r="L727"/>
      <c r="M727" t="s">
        <v>7818</v>
      </c>
      <c r="N727"/>
      <c r="O727"/>
      <c r="P727" t="s">
        <v>7835</v>
      </c>
      <c r="U727" s="29"/>
    </row>
    <row r="728" spans="4:21" x14ac:dyDescent="0.25">
      <c r="D728" t="s">
        <v>3204</v>
      </c>
      <c r="E728" t="s">
        <v>3205</v>
      </c>
      <c r="F728" t="s">
        <v>34</v>
      </c>
      <c r="G728" t="s">
        <v>34</v>
      </c>
      <c r="H728" s="2" t="str">
        <f t="shared" si="11"/>
        <v>Non Lead</v>
      </c>
      <c r="I728" t="s">
        <v>7817</v>
      </c>
      <c r="J728"/>
      <c r="K728">
        <v>2015</v>
      </c>
      <c r="L728" t="s">
        <v>37</v>
      </c>
      <c r="M728" t="s">
        <v>7818</v>
      </c>
      <c r="N728"/>
      <c r="O728"/>
      <c r="P728" t="s">
        <v>7819</v>
      </c>
      <c r="U728" s="29"/>
    </row>
    <row r="729" spans="4:21" x14ac:dyDescent="0.25">
      <c r="D729" t="s">
        <v>2069</v>
      </c>
      <c r="E729" t="s">
        <v>2070</v>
      </c>
      <c r="F729" t="s">
        <v>51</v>
      </c>
      <c r="G729" t="s">
        <v>51</v>
      </c>
      <c r="H729" s="2" t="str">
        <f t="shared" si="11"/>
        <v>Unknown</v>
      </c>
      <c r="I729"/>
      <c r="J729"/>
      <c r="K729">
        <v>1969</v>
      </c>
      <c r="L729"/>
      <c r="M729" t="s">
        <v>7818</v>
      </c>
      <c r="N729"/>
      <c r="O729"/>
      <c r="P729" t="s">
        <v>7819</v>
      </c>
      <c r="U729" s="29"/>
    </row>
    <row r="730" spans="4:21" x14ac:dyDescent="0.25">
      <c r="D730" t="s">
        <v>3603</v>
      </c>
      <c r="E730" t="s">
        <v>3604</v>
      </c>
      <c r="F730" t="s">
        <v>34</v>
      </c>
      <c r="G730" t="s">
        <v>34</v>
      </c>
      <c r="H730" s="2" t="str">
        <f t="shared" si="11"/>
        <v>Non Lead</v>
      </c>
      <c r="I730" t="s">
        <v>7817</v>
      </c>
      <c r="J730"/>
      <c r="K730">
        <v>2009</v>
      </c>
      <c r="L730" t="s">
        <v>37</v>
      </c>
      <c r="M730" t="s">
        <v>7818</v>
      </c>
      <c r="N730"/>
      <c r="O730"/>
      <c r="P730" t="s">
        <v>7819</v>
      </c>
      <c r="U730" s="29"/>
    </row>
    <row r="731" spans="4:21" x14ac:dyDescent="0.25">
      <c r="D731" t="s">
        <v>1591</v>
      </c>
      <c r="E731" t="s">
        <v>1592</v>
      </c>
      <c r="F731" t="s">
        <v>51</v>
      </c>
      <c r="G731" t="s">
        <v>51</v>
      </c>
      <c r="H731" s="2" t="str">
        <f t="shared" si="11"/>
        <v>Unknown</v>
      </c>
      <c r="I731"/>
      <c r="J731"/>
      <c r="K731">
        <v>1970</v>
      </c>
      <c r="L731"/>
      <c r="M731" t="s">
        <v>7818</v>
      </c>
      <c r="N731"/>
      <c r="O731"/>
      <c r="P731" t="s">
        <v>7819</v>
      </c>
      <c r="U731" s="29"/>
    </row>
    <row r="732" spans="4:21" x14ac:dyDescent="0.25">
      <c r="D732" t="s">
        <v>7682</v>
      </c>
      <c r="E732" t="s">
        <v>7683</v>
      </c>
      <c r="F732" t="s">
        <v>34</v>
      </c>
      <c r="G732" t="s">
        <v>34</v>
      </c>
      <c r="H732" s="2" t="str">
        <f t="shared" si="11"/>
        <v>Non Lead</v>
      </c>
      <c r="I732" t="s">
        <v>7817</v>
      </c>
      <c r="J732"/>
      <c r="K732">
        <v>2006</v>
      </c>
      <c r="L732" t="s">
        <v>37</v>
      </c>
      <c r="M732" t="s">
        <v>7818</v>
      </c>
      <c r="N732"/>
      <c r="O732"/>
      <c r="P732" t="s">
        <v>7837</v>
      </c>
      <c r="U732" s="29"/>
    </row>
    <row r="733" spans="4:21" x14ac:dyDescent="0.25">
      <c r="D733" t="s">
        <v>7684</v>
      </c>
      <c r="E733" t="s">
        <v>7685</v>
      </c>
      <c r="F733" t="s">
        <v>34</v>
      </c>
      <c r="G733" t="s">
        <v>34</v>
      </c>
      <c r="H733" s="2" t="str">
        <f t="shared" si="11"/>
        <v>Non Lead</v>
      </c>
      <c r="I733" t="s">
        <v>7817</v>
      </c>
      <c r="J733"/>
      <c r="K733">
        <v>2006</v>
      </c>
      <c r="L733" t="s">
        <v>37</v>
      </c>
      <c r="M733" t="s">
        <v>7818</v>
      </c>
      <c r="N733"/>
      <c r="O733"/>
      <c r="P733" t="s">
        <v>7837</v>
      </c>
      <c r="U733" s="29"/>
    </row>
    <row r="734" spans="4:21" x14ac:dyDescent="0.25">
      <c r="D734" t="s">
        <v>7686</v>
      </c>
      <c r="E734" t="s">
        <v>7687</v>
      </c>
      <c r="F734" t="s">
        <v>34</v>
      </c>
      <c r="G734" t="s">
        <v>34</v>
      </c>
      <c r="H734" s="2" t="str">
        <f t="shared" si="11"/>
        <v>Non Lead</v>
      </c>
      <c r="I734" t="s">
        <v>7817</v>
      </c>
      <c r="J734"/>
      <c r="K734">
        <v>2006</v>
      </c>
      <c r="L734" t="s">
        <v>37</v>
      </c>
      <c r="M734" t="s">
        <v>7818</v>
      </c>
      <c r="N734"/>
      <c r="O734"/>
      <c r="P734" t="s">
        <v>7837</v>
      </c>
      <c r="U734" s="29"/>
    </row>
    <row r="735" spans="4:21" x14ac:dyDescent="0.25">
      <c r="D735" t="s">
        <v>5561</v>
      </c>
      <c r="E735" t="s">
        <v>5562</v>
      </c>
      <c r="F735" t="s">
        <v>34</v>
      </c>
      <c r="G735" t="s">
        <v>34</v>
      </c>
      <c r="H735" s="2" t="str">
        <f t="shared" si="11"/>
        <v>Non Lead</v>
      </c>
      <c r="I735" t="s">
        <v>35</v>
      </c>
      <c r="J735"/>
      <c r="K735">
        <v>2001</v>
      </c>
      <c r="L735"/>
      <c r="M735" t="s">
        <v>7818</v>
      </c>
      <c r="N735"/>
      <c r="O735"/>
      <c r="P735" t="s">
        <v>7830</v>
      </c>
      <c r="U735" s="29"/>
    </row>
    <row r="736" spans="4:21" x14ac:dyDescent="0.25">
      <c r="D736" t="s">
        <v>7092</v>
      </c>
      <c r="E736" t="s">
        <v>7093</v>
      </c>
      <c r="F736" t="s">
        <v>34</v>
      </c>
      <c r="G736" t="s">
        <v>34</v>
      </c>
      <c r="H736" s="2" t="str">
        <f t="shared" si="11"/>
        <v>Non Lead</v>
      </c>
      <c r="I736" t="s">
        <v>7817</v>
      </c>
      <c r="J736"/>
      <c r="K736">
        <v>2022</v>
      </c>
      <c r="L736" t="s">
        <v>37</v>
      </c>
      <c r="M736" t="s">
        <v>7818</v>
      </c>
      <c r="N736"/>
      <c r="O736"/>
      <c r="P736" t="s">
        <v>7819</v>
      </c>
      <c r="U736" s="29"/>
    </row>
    <row r="737" spans="4:21" x14ac:dyDescent="0.25">
      <c r="D737" t="s">
        <v>127</v>
      </c>
      <c r="E737" t="s">
        <v>128</v>
      </c>
      <c r="F737" t="s">
        <v>51</v>
      </c>
      <c r="G737" t="s">
        <v>51</v>
      </c>
      <c r="H737" s="2" t="str">
        <f t="shared" si="11"/>
        <v>Unknown</v>
      </c>
      <c r="I737"/>
      <c r="J737"/>
      <c r="K737">
        <v>1947</v>
      </c>
      <c r="L737"/>
      <c r="M737" t="s">
        <v>7818</v>
      </c>
      <c r="N737"/>
      <c r="O737"/>
      <c r="P737" t="s">
        <v>7819</v>
      </c>
      <c r="U737" s="29"/>
    </row>
    <row r="738" spans="4:21" x14ac:dyDescent="0.25">
      <c r="D738" t="s">
        <v>121</v>
      </c>
      <c r="E738" t="s">
        <v>122</v>
      </c>
      <c r="F738" t="s">
        <v>51</v>
      </c>
      <c r="G738" t="s">
        <v>51</v>
      </c>
      <c r="H738" s="2" t="str">
        <f t="shared" si="11"/>
        <v>Unknown</v>
      </c>
      <c r="I738"/>
      <c r="J738"/>
      <c r="K738">
        <v>1947</v>
      </c>
      <c r="L738"/>
      <c r="M738" t="s">
        <v>7818</v>
      </c>
      <c r="N738"/>
      <c r="O738"/>
      <c r="P738" t="s">
        <v>7819</v>
      </c>
      <c r="U738" s="29"/>
    </row>
    <row r="739" spans="4:21" x14ac:dyDescent="0.25">
      <c r="D739" t="s">
        <v>119</v>
      </c>
      <c r="E739" t="s">
        <v>120</v>
      </c>
      <c r="F739" t="s">
        <v>34</v>
      </c>
      <c r="G739" t="s">
        <v>34</v>
      </c>
      <c r="H739" s="2" t="str">
        <f t="shared" si="11"/>
        <v>Non Lead</v>
      </c>
      <c r="I739" t="s">
        <v>35</v>
      </c>
      <c r="J739"/>
      <c r="K739">
        <v>2014</v>
      </c>
      <c r="L739"/>
      <c r="M739" t="s">
        <v>7818</v>
      </c>
      <c r="N739"/>
      <c r="O739"/>
      <c r="P739" t="s">
        <v>7819</v>
      </c>
      <c r="U739" s="29"/>
    </row>
    <row r="740" spans="4:21" x14ac:dyDescent="0.25">
      <c r="D740" t="s">
        <v>5994</v>
      </c>
      <c r="E740" t="s">
        <v>5995</v>
      </c>
      <c r="F740" t="s">
        <v>34</v>
      </c>
      <c r="G740" t="s">
        <v>34</v>
      </c>
      <c r="H740" s="2" t="str">
        <f t="shared" si="11"/>
        <v>Non Lead</v>
      </c>
      <c r="I740" t="s">
        <v>7817</v>
      </c>
      <c r="J740"/>
      <c r="K740">
        <v>2016</v>
      </c>
      <c r="L740" t="s">
        <v>37</v>
      </c>
      <c r="M740" t="s">
        <v>7818</v>
      </c>
      <c r="N740"/>
      <c r="O740"/>
      <c r="P740" t="s">
        <v>7819</v>
      </c>
      <c r="U740" s="29"/>
    </row>
    <row r="741" spans="4:21" x14ac:dyDescent="0.25">
      <c r="D741" t="s">
        <v>2700</v>
      </c>
      <c r="E741" t="s">
        <v>2701</v>
      </c>
      <c r="F741" t="s">
        <v>34</v>
      </c>
      <c r="G741" t="s">
        <v>34</v>
      </c>
      <c r="H741" s="2" t="str">
        <f t="shared" si="11"/>
        <v>Non Lead</v>
      </c>
      <c r="I741" t="s">
        <v>35</v>
      </c>
      <c r="J741"/>
      <c r="K741">
        <v>2006</v>
      </c>
      <c r="L741"/>
      <c r="M741" t="s">
        <v>7818</v>
      </c>
      <c r="N741"/>
      <c r="O741"/>
      <c r="P741" t="s">
        <v>7819</v>
      </c>
      <c r="U741" s="29"/>
    </row>
    <row r="742" spans="4:21" x14ac:dyDescent="0.25">
      <c r="D742" t="s">
        <v>3140</v>
      </c>
      <c r="E742" t="s">
        <v>3141</v>
      </c>
      <c r="F742" t="s">
        <v>34</v>
      </c>
      <c r="G742" t="s">
        <v>34</v>
      </c>
      <c r="H742" s="2" t="str">
        <f t="shared" si="11"/>
        <v>Non Lead</v>
      </c>
      <c r="I742" t="s">
        <v>7817</v>
      </c>
      <c r="J742"/>
      <c r="K742">
        <v>2011</v>
      </c>
      <c r="L742" t="s">
        <v>37</v>
      </c>
      <c r="M742" t="s">
        <v>7818</v>
      </c>
      <c r="N742"/>
      <c r="O742"/>
      <c r="P742" t="s">
        <v>7819</v>
      </c>
      <c r="U742" s="29"/>
    </row>
    <row r="743" spans="4:21" x14ac:dyDescent="0.25">
      <c r="D743" t="s">
        <v>935</v>
      </c>
      <c r="E743" t="s">
        <v>936</v>
      </c>
      <c r="F743" t="s">
        <v>51</v>
      </c>
      <c r="G743" t="s">
        <v>51</v>
      </c>
      <c r="H743" s="2" t="str">
        <f t="shared" si="11"/>
        <v>Unknown</v>
      </c>
      <c r="I743"/>
      <c r="J743"/>
      <c r="K743"/>
      <c r="L743"/>
      <c r="M743">
        <v>2</v>
      </c>
      <c r="N743"/>
      <c r="O743"/>
      <c r="P743" t="s">
        <v>7847</v>
      </c>
      <c r="U743" s="29"/>
    </row>
    <row r="744" spans="4:21" x14ac:dyDescent="0.25">
      <c r="D744" t="s">
        <v>2197</v>
      </c>
      <c r="E744" t="s">
        <v>2198</v>
      </c>
      <c r="F744" t="s">
        <v>34</v>
      </c>
      <c r="G744" t="s">
        <v>34</v>
      </c>
      <c r="H744" s="2" t="str">
        <f t="shared" si="11"/>
        <v>Non Lead</v>
      </c>
      <c r="I744" t="s">
        <v>35</v>
      </c>
      <c r="J744"/>
      <c r="K744">
        <v>1999</v>
      </c>
      <c r="L744"/>
      <c r="M744" t="s">
        <v>7818</v>
      </c>
      <c r="N744"/>
      <c r="O744"/>
      <c r="P744" t="s">
        <v>7819</v>
      </c>
      <c r="U744" s="29"/>
    </row>
    <row r="745" spans="4:21" x14ac:dyDescent="0.25">
      <c r="D745" t="s">
        <v>5587</v>
      </c>
      <c r="E745" t="s">
        <v>5588</v>
      </c>
      <c r="F745" t="s">
        <v>51</v>
      </c>
      <c r="G745" t="s">
        <v>51</v>
      </c>
      <c r="H745" s="2" t="str">
        <f t="shared" si="11"/>
        <v>Unknown</v>
      </c>
      <c r="I745"/>
      <c r="J745"/>
      <c r="K745">
        <v>1978</v>
      </c>
      <c r="L745"/>
      <c r="M745" t="s">
        <v>7818</v>
      </c>
      <c r="N745"/>
      <c r="O745"/>
      <c r="P745" t="s">
        <v>7819</v>
      </c>
      <c r="U745" s="29"/>
    </row>
    <row r="746" spans="4:21" x14ac:dyDescent="0.25">
      <c r="D746" t="s">
        <v>3152</v>
      </c>
      <c r="E746" t="s">
        <v>3153</v>
      </c>
      <c r="F746" t="s">
        <v>34</v>
      </c>
      <c r="G746" t="s">
        <v>34</v>
      </c>
      <c r="H746" s="2" t="str">
        <f t="shared" si="11"/>
        <v>Non Lead</v>
      </c>
      <c r="I746" t="s">
        <v>7817</v>
      </c>
      <c r="J746"/>
      <c r="K746">
        <v>2013</v>
      </c>
      <c r="L746" t="s">
        <v>37</v>
      </c>
      <c r="M746" t="s">
        <v>7818</v>
      </c>
      <c r="N746"/>
      <c r="O746"/>
      <c r="P746" t="s">
        <v>7819</v>
      </c>
      <c r="U746" s="29"/>
    </row>
    <row r="747" spans="4:21" x14ac:dyDescent="0.25">
      <c r="D747" t="s">
        <v>1906</v>
      </c>
      <c r="E747" t="s">
        <v>1907</v>
      </c>
      <c r="F747" t="s">
        <v>34</v>
      </c>
      <c r="G747" t="s">
        <v>34</v>
      </c>
      <c r="H747" s="2" t="str">
        <f t="shared" si="11"/>
        <v>Non Lead</v>
      </c>
      <c r="I747" t="s">
        <v>58</v>
      </c>
      <c r="J747"/>
      <c r="K747"/>
      <c r="L747"/>
      <c r="M747" t="s">
        <v>7818</v>
      </c>
      <c r="N747"/>
      <c r="O747"/>
      <c r="P747" t="s">
        <v>7819</v>
      </c>
      <c r="U747" s="29"/>
    </row>
    <row r="748" spans="4:21" x14ac:dyDescent="0.25">
      <c r="D748" t="s">
        <v>4017</v>
      </c>
      <c r="E748" t="s">
        <v>4018</v>
      </c>
      <c r="F748" t="s">
        <v>51</v>
      </c>
      <c r="G748" t="s">
        <v>51</v>
      </c>
      <c r="H748" s="2" t="str">
        <f t="shared" si="11"/>
        <v>Unknown</v>
      </c>
      <c r="I748"/>
      <c r="J748"/>
      <c r="K748">
        <v>1971</v>
      </c>
      <c r="L748"/>
      <c r="M748" t="s">
        <v>7818</v>
      </c>
      <c r="N748"/>
      <c r="O748"/>
      <c r="P748" t="s">
        <v>7823</v>
      </c>
      <c r="U748" s="29"/>
    </row>
    <row r="749" spans="4:21" x14ac:dyDescent="0.25">
      <c r="D749" t="s">
        <v>6148</v>
      </c>
      <c r="E749" t="s">
        <v>6149</v>
      </c>
      <c r="F749" t="s">
        <v>34</v>
      </c>
      <c r="G749" t="s">
        <v>34</v>
      </c>
      <c r="H749" s="2" t="str">
        <f t="shared" si="11"/>
        <v>Non Lead</v>
      </c>
      <c r="I749" t="s">
        <v>7817</v>
      </c>
      <c r="J749"/>
      <c r="K749">
        <v>2015</v>
      </c>
      <c r="L749" t="s">
        <v>37</v>
      </c>
      <c r="M749" t="s">
        <v>7818</v>
      </c>
      <c r="N749"/>
      <c r="O749"/>
      <c r="P749" t="s">
        <v>7819</v>
      </c>
      <c r="U749" s="29"/>
    </row>
    <row r="750" spans="4:21" x14ac:dyDescent="0.25">
      <c r="D750" t="s">
        <v>7314</v>
      </c>
      <c r="E750" t="s">
        <v>7315</v>
      </c>
      <c r="F750" t="s">
        <v>34</v>
      </c>
      <c r="G750" t="s">
        <v>34</v>
      </c>
      <c r="H750" s="2" t="str">
        <f t="shared" si="11"/>
        <v>Non Lead</v>
      </c>
      <c r="I750" t="s">
        <v>7817</v>
      </c>
      <c r="J750"/>
      <c r="K750">
        <v>2021</v>
      </c>
      <c r="L750" t="s">
        <v>37</v>
      </c>
      <c r="M750" t="s">
        <v>7818</v>
      </c>
      <c r="N750"/>
      <c r="O750"/>
      <c r="P750" t="s">
        <v>7825</v>
      </c>
      <c r="U750" s="29"/>
    </row>
    <row r="751" spans="4:21" x14ac:dyDescent="0.25">
      <c r="D751" t="s">
        <v>1388</v>
      </c>
      <c r="E751" t="s">
        <v>1389</v>
      </c>
      <c r="F751" t="s">
        <v>51</v>
      </c>
      <c r="G751" t="s">
        <v>51</v>
      </c>
      <c r="H751" s="2" t="str">
        <f t="shared" si="11"/>
        <v>Unknown</v>
      </c>
      <c r="I751"/>
      <c r="J751"/>
      <c r="K751">
        <v>1984</v>
      </c>
      <c r="L751"/>
      <c r="M751" t="s">
        <v>7818</v>
      </c>
      <c r="N751"/>
      <c r="O751"/>
      <c r="P751" t="s">
        <v>7819</v>
      </c>
      <c r="U751" s="29"/>
    </row>
    <row r="752" spans="4:21" x14ac:dyDescent="0.25">
      <c r="D752" t="s">
        <v>1276</v>
      </c>
      <c r="E752" t="s">
        <v>1277</v>
      </c>
      <c r="F752" t="s">
        <v>34</v>
      </c>
      <c r="G752" t="s">
        <v>34</v>
      </c>
      <c r="H752" s="2" t="str">
        <f t="shared" si="11"/>
        <v>Non Lead</v>
      </c>
      <c r="I752" t="s">
        <v>7817</v>
      </c>
      <c r="J752"/>
      <c r="K752">
        <v>2011</v>
      </c>
      <c r="L752" t="s">
        <v>37</v>
      </c>
      <c r="M752" t="s">
        <v>7818</v>
      </c>
      <c r="N752"/>
      <c r="O752"/>
      <c r="P752" t="s">
        <v>7819</v>
      </c>
      <c r="U752" s="29"/>
    </row>
    <row r="753" spans="4:21" x14ac:dyDescent="0.25">
      <c r="D753" t="s">
        <v>73</v>
      </c>
      <c r="E753" t="s">
        <v>74</v>
      </c>
      <c r="F753" t="s">
        <v>34</v>
      </c>
      <c r="G753" t="s">
        <v>34</v>
      </c>
      <c r="H753" s="2" t="str">
        <f t="shared" si="11"/>
        <v>Non Lead</v>
      </c>
      <c r="I753" t="s">
        <v>7817</v>
      </c>
      <c r="J753"/>
      <c r="K753"/>
      <c r="L753" t="s">
        <v>37</v>
      </c>
      <c r="M753" t="s">
        <v>7818</v>
      </c>
      <c r="N753"/>
      <c r="O753"/>
      <c r="P753" t="s">
        <v>7841</v>
      </c>
      <c r="U753" s="29"/>
    </row>
    <row r="754" spans="4:21" x14ac:dyDescent="0.25">
      <c r="D754" t="s">
        <v>925</v>
      </c>
      <c r="E754" t="s">
        <v>926</v>
      </c>
      <c r="F754" t="s">
        <v>51</v>
      </c>
      <c r="G754" t="s">
        <v>51</v>
      </c>
      <c r="H754" s="2" t="str">
        <f t="shared" si="11"/>
        <v>Unknown</v>
      </c>
      <c r="I754"/>
      <c r="J754"/>
      <c r="K754"/>
      <c r="L754"/>
      <c r="M754" t="s">
        <v>7818</v>
      </c>
      <c r="N754"/>
      <c r="O754"/>
      <c r="P754"/>
      <c r="U754" s="29"/>
    </row>
    <row r="755" spans="4:21" x14ac:dyDescent="0.25">
      <c r="D755" t="s">
        <v>4441</v>
      </c>
      <c r="E755" t="s">
        <v>4442</v>
      </c>
      <c r="F755" t="s">
        <v>34</v>
      </c>
      <c r="G755" t="s">
        <v>34</v>
      </c>
      <c r="H755" s="2" t="str">
        <f t="shared" si="11"/>
        <v>Non Lead</v>
      </c>
      <c r="I755" t="s">
        <v>35</v>
      </c>
      <c r="J755"/>
      <c r="K755">
        <v>2004</v>
      </c>
      <c r="L755"/>
      <c r="M755" t="s">
        <v>7818</v>
      </c>
      <c r="N755"/>
      <c r="O755"/>
      <c r="P755" t="s">
        <v>7823</v>
      </c>
      <c r="U755" s="29"/>
    </row>
    <row r="756" spans="4:21" x14ac:dyDescent="0.25">
      <c r="D756" t="s">
        <v>3457</v>
      </c>
      <c r="E756" t="s">
        <v>3458</v>
      </c>
      <c r="F756" t="s">
        <v>34</v>
      </c>
      <c r="G756" t="s">
        <v>34</v>
      </c>
      <c r="H756" s="2" t="str">
        <f t="shared" si="11"/>
        <v>Non Lead</v>
      </c>
      <c r="I756" t="s">
        <v>7817</v>
      </c>
      <c r="J756"/>
      <c r="K756">
        <v>2008</v>
      </c>
      <c r="L756" t="s">
        <v>37</v>
      </c>
      <c r="M756" t="s">
        <v>7818</v>
      </c>
      <c r="N756"/>
      <c r="O756"/>
      <c r="P756" t="s">
        <v>7819</v>
      </c>
      <c r="U756" s="29"/>
    </row>
    <row r="757" spans="4:21" x14ac:dyDescent="0.25">
      <c r="D757" t="s">
        <v>4013</v>
      </c>
      <c r="E757" t="s">
        <v>4014</v>
      </c>
      <c r="F757" t="s">
        <v>51</v>
      </c>
      <c r="G757" t="s">
        <v>51</v>
      </c>
      <c r="H757" s="2" t="str">
        <f t="shared" si="11"/>
        <v>Unknown</v>
      </c>
      <c r="I757"/>
      <c r="J757"/>
      <c r="K757">
        <v>1972</v>
      </c>
      <c r="L757"/>
      <c r="M757" t="s">
        <v>7818</v>
      </c>
      <c r="N757"/>
      <c r="O757"/>
      <c r="P757" t="s">
        <v>7823</v>
      </c>
      <c r="U757" s="29"/>
    </row>
    <row r="758" spans="4:21" x14ac:dyDescent="0.25">
      <c r="D758" t="s">
        <v>313</v>
      </c>
      <c r="E758" t="s">
        <v>314</v>
      </c>
      <c r="F758" t="s">
        <v>51</v>
      </c>
      <c r="G758" t="s">
        <v>51</v>
      </c>
      <c r="H758" s="2" t="str">
        <f t="shared" si="11"/>
        <v>Unknown</v>
      </c>
      <c r="I758"/>
      <c r="J758"/>
      <c r="K758">
        <v>1890</v>
      </c>
      <c r="L758"/>
      <c r="M758" t="s">
        <v>7818</v>
      </c>
      <c r="N758"/>
      <c r="O758"/>
      <c r="P758" t="s">
        <v>7819</v>
      </c>
      <c r="U758" s="29"/>
    </row>
    <row r="759" spans="4:21" x14ac:dyDescent="0.25">
      <c r="D759" t="s">
        <v>5922</v>
      </c>
      <c r="E759" t="s">
        <v>5923</v>
      </c>
      <c r="F759" t="s">
        <v>34</v>
      </c>
      <c r="G759" t="s">
        <v>34</v>
      </c>
      <c r="H759" s="2" t="str">
        <f t="shared" si="11"/>
        <v>Non Lead</v>
      </c>
      <c r="I759" t="s">
        <v>7817</v>
      </c>
      <c r="J759"/>
      <c r="K759">
        <v>2015</v>
      </c>
      <c r="L759" t="s">
        <v>37</v>
      </c>
      <c r="M759" t="s">
        <v>7818</v>
      </c>
      <c r="N759"/>
      <c r="O759"/>
      <c r="P759" t="s">
        <v>7819</v>
      </c>
      <c r="U759" s="29"/>
    </row>
    <row r="760" spans="4:21" x14ac:dyDescent="0.25">
      <c r="D760" t="s">
        <v>6730</v>
      </c>
      <c r="E760" t="s">
        <v>6731</v>
      </c>
      <c r="F760" t="s">
        <v>34</v>
      </c>
      <c r="G760" t="s">
        <v>34</v>
      </c>
      <c r="H760" s="2" t="str">
        <f t="shared" si="11"/>
        <v>Non Lead</v>
      </c>
      <c r="I760" t="s">
        <v>7817</v>
      </c>
      <c r="J760"/>
      <c r="K760">
        <v>2018</v>
      </c>
      <c r="L760" t="s">
        <v>37</v>
      </c>
      <c r="M760" t="s">
        <v>7818</v>
      </c>
      <c r="N760"/>
      <c r="O760"/>
      <c r="P760" t="s">
        <v>7819</v>
      </c>
      <c r="U760" s="29"/>
    </row>
    <row r="761" spans="4:21" x14ac:dyDescent="0.25">
      <c r="D761" t="s">
        <v>1382</v>
      </c>
      <c r="E761" t="s">
        <v>1383</v>
      </c>
      <c r="F761" t="s">
        <v>51</v>
      </c>
      <c r="G761" t="s">
        <v>51</v>
      </c>
      <c r="H761" s="2" t="str">
        <f t="shared" si="11"/>
        <v>Unknown</v>
      </c>
      <c r="I761"/>
      <c r="J761"/>
      <c r="K761">
        <v>1984</v>
      </c>
      <c r="L761"/>
      <c r="M761" t="s">
        <v>7818</v>
      </c>
      <c r="N761"/>
      <c r="O761"/>
      <c r="P761" t="s">
        <v>7819</v>
      </c>
      <c r="U761" s="29"/>
    </row>
    <row r="762" spans="4:21" x14ac:dyDescent="0.25">
      <c r="D762" t="s">
        <v>129</v>
      </c>
      <c r="E762" t="s">
        <v>130</v>
      </c>
      <c r="F762" t="s">
        <v>34</v>
      </c>
      <c r="G762" t="s">
        <v>34</v>
      </c>
      <c r="H762" s="2" t="str">
        <f t="shared" si="11"/>
        <v>Non Lead</v>
      </c>
      <c r="I762" t="s">
        <v>35</v>
      </c>
      <c r="J762"/>
      <c r="K762">
        <v>2014</v>
      </c>
      <c r="L762"/>
      <c r="M762" t="s">
        <v>7818</v>
      </c>
      <c r="N762"/>
      <c r="O762"/>
      <c r="P762" t="s">
        <v>7819</v>
      </c>
      <c r="U762" s="29"/>
    </row>
    <row r="763" spans="4:21" x14ac:dyDescent="0.25">
      <c r="D763" t="s">
        <v>3555</v>
      </c>
      <c r="E763" t="s">
        <v>3556</v>
      </c>
      <c r="F763" t="s">
        <v>34</v>
      </c>
      <c r="G763" t="s">
        <v>34</v>
      </c>
      <c r="H763" s="2" t="str">
        <f t="shared" si="11"/>
        <v>Non Lead</v>
      </c>
      <c r="I763" t="s">
        <v>7817</v>
      </c>
      <c r="J763"/>
      <c r="K763"/>
      <c r="L763" t="s">
        <v>37</v>
      </c>
      <c r="M763" t="s">
        <v>7818</v>
      </c>
      <c r="N763"/>
      <c r="O763"/>
      <c r="P763" t="s">
        <v>7820</v>
      </c>
      <c r="U763" s="29"/>
    </row>
    <row r="764" spans="4:21" x14ac:dyDescent="0.25">
      <c r="D764" t="s">
        <v>895</v>
      </c>
      <c r="E764" t="s">
        <v>896</v>
      </c>
      <c r="F764" t="s">
        <v>34</v>
      </c>
      <c r="G764" t="s">
        <v>34</v>
      </c>
      <c r="H764" s="2" t="str">
        <f t="shared" si="11"/>
        <v>Non Lead</v>
      </c>
      <c r="I764" t="s">
        <v>35</v>
      </c>
      <c r="J764"/>
      <c r="K764">
        <v>1994</v>
      </c>
      <c r="L764"/>
      <c r="M764" t="s">
        <v>7818</v>
      </c>
      <c r="N764"/>
      <c r="O764"/>
      <c r="P764" t="s">
        <v>7819</v>
      </c>
      <c r="U764" s="29"/>
    </row>
    <row r="765" spans="4:21" x14ac:dyDescent="0.25">
      <c r="D765" t="s">
        <v>646</v>
      </c>
      <c r="E765" t="s">
        <v>647</v>
      </c>
      <c r="F765" t="s">
        <v>51</v>
      </c>
      <c r="G765" t="s">
        <v>51</v>
      </c>
      <c r="H765" s="2" t="str">
        <f t="shared" si="11"/>
        <v>Unknown</v>
      </c>
      <c r="I765"/>
      <c r="J765"/>
      <c r="K765">
        <v>1983</v>
      </c>
      <c r="L765"/>
      <c r="M765" t="s">
        <v>7818</v>
      </c>
      <c r="N765"/>
      <c r="O765"/>
      <c r="P765"/>
      <c r="U765" s="29"/>
    </row>
    <row r="766" spans="4:21" x14ac:dyDescent="0.25">
      <c r="D766" t="s">
        <v>3473</v>
      </c>
      <c r="E766" t="s">
        <v>3474</v>
      </c>
      <c r="F766" t="s">
        <v>34</v>
      </c>
      <c r="G766" t="s">
        <v>34</v>
      </c>
      <c r="H766" s="2" t="str">
        <f t="shared" si="11"/>
        <v>Non Lead</v>
      </c>
      <c r="I766" t="s">
        <v>7817</v>
      </c>
      <c r="J766"/>
      <c r="K766">
        <v>2007</v>
      </c>
      <c r="L766" t="s">
        <v>37</v>
      </c>
      <c r="M766" t="s">
        <v>7818</v>
      </c>
      <c r="N766"/>
      <c r="O766"/>
      <c r="P766" t="s">
        <v>7819</v>
      </c>
      <c r="U766" s="29"/>
    </row>
    <row r="767" spans="4:21" x14ac:dyDescent="0.25">
      <c r="D767" t="s">
        <v>1013</v>
      </c>
      <c r="E767" t="s">
        <v>1014</v>
      </c>
      <c r="F767" t="s">
        <v>34</v>
      </c>
      <c r="G767" t="s">
        <v>34</v>
      </c>
      <c r="H767" s="2" t="str">
        <f t="shared" si="11"/>
        <v>Non Lead</v>
      </c>
      <c r="I767" t="s">
        <v>35</v>
      </c>
      <c r="J767"/>
      <c r="K767">
        <v>1999</v>
      </c>
      <c r="L767"/>
      <c r="M767" t="s">
        <v>7818</v>
      </c>
      <c r="N767"/>
      <c r="O767"/>
      <c r="P767" t="s">
        <v>7838</v>
      </c>
      <c r="U767" s="29"/>
    </row>
    <row r="768" spans="4:21" x14ac:dyDescent="0.25">
      <c r="D768" t="s">
        <v>2828</v>
      </c>
      <c r="E768" t="s">
        <v>2829</v>
      </c>
      <c r="F768" t="s">
        <v>34</v>
      </c>
      <c r="G768" t="s">
        <v>34</v>
      </c>
      <c r="H768" s="2" t="str">
        <f t="shared" si="11"/>
        <v>Non Lead</v>
      </c>
      <c r="I768" t="s">
        <v>7817</v>
      </c>
      <c r="J768"/>
      <c r="K768">
        <v>2016</v>
      </c>
      <c r="L768" t="s">
        <v>37</v>
      </c>
      <c r="M768" t="s">
        <v>7818</v>
      </c>
      <c r="N768"/>
      <c r="O768"/>
      <c r="P768" t="s">
        <v>7822</v>
      </c>
      <c r="U768" s="29"/>
    </row>
    <row r="769" spans="4:21" x14ac:dyDescent="0.25">
      <c r="D769" t="s">
        <v>7774</v>
      </c>
      <c r="E769" t="s">
        <v>7775</v>
      </c>
      <c r="F769" t="s">
        <v>34</v>
      </c>
      <c r="G769" t="s">
        <v>34</v>
      </c>
      <c r="H769" s="2" t="str">
        <f t="shared" si="11"/>
        <v>Non Lead</v>
      </c>
      <c r="I769" t="s">
        <v>7817</v>
      </c>
      <c r="J769"/>
      <c r="K769">
        <v>2006</v>
      </c>
      <c r="L769" t="s">
        <v>37</v>
      </c>
      <c r="M769" t="s">
        <v>7818</v>
      </c>
      <c r="N769"/>
      <c r="O769"/>
      <c r="P769" t="s">
        <v>7837</v>
      </c>
      <c r="U769" s="29"/>
    </row>
    <row r="770" spans="4:21" x14ac:dyDescent="0.25">
      <c r="D770" t="s">
        <v>7776</v>
      </c>
      <c r="E770" t="s">
        <v>7777</v>
      </c>
      <c r="F770" t="s">
        <v>34</v>
      </c>
      <c r="G770" t="s">
        <v>34</v>
      </c>
      <c r="H770" s="2" t="str">
        <f t="shared" si="11"/>
        <v>Non Lead</v>
      </c>
      <c r="I770" t="s">
        <v>7817</v>
      </c>
      <c r="J770"/>
      <c r="K770">
        <v>2006</v>
      </c>
      <c r="L770" t="s">
        <v>37</v>
      </c>
      <c r="M770" t="s">
        <v>7818</v>
      </c>
      <c r="N770"/>
      <c r="O770"/>
      <c r="P770" t="s">
        <v>7837</v>
      </c>
      <c r="U770" s="29"/>
    </row>
    <row r="771" spans="4:21" x14ac:dyDescent="0.25">
      <c r="D771" t="s">
        <v>7780</v>
      </c>
      <c r="E771" t="s">
        <v>7781</v>
      </c>
      <c r="F771" t="s">
        <v>34</v>
      </c>
      <c r="G771" t="s">
        <v>34</v>
      </c>
      <c r="H771" s="2" t="str">
        <f t="shared" ref="H771:H834" si="12">IF(F771="Lead",F771,IF(G771="Lead",G771,IF(F771="Unknown",F771,IF(G771="Unknown",G771,IF(G771="Galvanized Requiring Replacement",G771,IF(F771="NA",G771,IF(G771="NA",F771,IF(AND(F771="Non Lead",G771="Non Lead"),"Non Lead","")
)))))))</f>
        <v>Non Lead</v>
      </c>
      <c r="I771" t="s">
        <v>7817</v>
      </c>
      <c r="J771"/>
      <c r="K771">
        <v>2006</v>
      </c>
      <c r="L771" t="s">
        <v>37</v>
      </c>
      <c r="M771" t="s">
        <v>7818</v>
      </c>
      <c r="N771"/>
      <c r="O771"/>
      <c r="P771" t="s">
        <v>7837</v>
      </c>
      <c r="U771" s="29"/>
    </row>
    <row r="772" spans="4:21" x14ac:dyDescent="0.25">
      <c r="D772" t="s">
        <v>4774</v>
      </c>
      <c r="E772" t="s">
        <v>4775</v>
      </c>
      <c r="F772" t="s">
        <v>34</v>
      </c>
      <c r="G772" t="s">
        <v>34</v>
      </c>
      <c r="H772" s="2" t="str">
        <f t="shared" si="12"/>
        <v>Non Lead</v>
      </c>
      <c r="I772" t="s">
        <v>35</v>
      </c>
      <c r="J772"/>
      <c r="K772">
        <v>1997</v>
      </c>
      <c r="L772"/>
      <c r="M772" t="s">
        <v>7818</v>
      </c>
      <c r="N772"/>
      <c r="O772"/>
      <c r="P772" t="s">
        <v>7819</v>
      </c>
      <c r="U772" s="29"/>
    </row>
    <row r="773" spans="4:21" x14ac:dyDescent="0.25">
      <c r="D773" t="s">
        <v>901</v>
      </c>
      <c r="E773" t="s">
        <v>902</v>
      </c>
      <c r="F773" t="s">
        <v>34</v>
      </c>
      <c r="G773" t="s">
        <v>34</v>
      </c>
      <c r="H773" s="2" t="str">
        <f t="shared" si="12"/>
        <v>Non Lead</v>
      </c>
      <c r="I773" t="s">
        <v>35</v>
      </c>
      <c r="J773"/>
      <c r="K773">
        <v>1998</v>
      </c>
      <c r="L773"/>
      <c r="M773" t="s">
        <v>7818</v>
      </c>
      <c r="N773"/>
      <c r="O773"/>
      <c r="P773" t="s">
        <v>7838</v>
      </c>
      <c r="U773" s="29"/>
    </row>
    <row r="774" spans="4:21" x14ac:dyDescent="0.25">
      <c r="D774" t="s">
        <v>5860</v>
      </c>
      <c r="E774" t="s">
        <v>5861</v>
      </c>
      <c r="F774" t="s">
        <v>34</v>
      </c>
      <c r="G774" t="s">
        <v>34</v>
      </c>
      <c r="H774" s="2" t="str">
        <f t="shared" si="12"/>
        <v>Non Lead</v>
      </c>
      <c r="I774" t="s">
        <v>7817</v>
      </c>
      <c r="J774"/>
      <c r="K774">
        <v>2013</v>
      </c>
      <c r="L774" t="s">
        <v>37</v>
      </c>
      <c r="M774" t="s">
        <v>7818</v>
      </c>
      <c r="N774"/>
      <c r="O774"/>
      <c r="P774" t="s">
        <v>7819</v>
      </c>
      <c r="U774" s="29"/>
    </row>
    <row r="775" spans="4:21" x14ac:dyDescent="0.25">
      <c r="D775" t="s">
        <v>5840</v>
      </c>
      <c r="E775" t="s">
        <v>5841</v>
      </c>
      <c r="F775" t="s">
        <v>34</v>
      </c>
      <c r="G775" t="s">
        <v>34</v>
      </c>
      <c r="H775" s="2" t="str">
        <f t="shared" si="12"/>
        <v>Non Lead</v>
      </c>
      <c r="I775" t="s">
        <v>7817</v>
      </c>
      <c r="J775"/>
      <c r="K775">
        <v>2016</v>
      </c>
      <c r="L775" t="s">
        <v>37</v>
      </c>
      <c r="M775" t="s">
        <v>7818</v>
      </c>
      <c r="N775"/>
      <c r="O775"/>
      <c r="P775" t="s">
        <v>7819</v>
      </c>
      <c r="U775" s="29"/>
    </row>
    <row r="776" spans="4:21" x14ac:dyDescent="0.25">
      <c r="D776" t="s">
        <v>2526</v>
      </c>
      <c r="E776" t="s">
        <v>2527</v>
      </c>
      <c r="F776" t="s">
        <v>51</v>
      </c>
      <c r="G776" t="s">
        <v>51</v>
      </c>
      <c r="H776" s="2" t="str">
        <f t="shared" si="12"/>
        <v>Unknown</v>
      </c>
      <c r="I776"/>
      <c r="J776"/>
      <c r="K776"/>
      <c r="L776"/>
      <c r="M776" t="s">
        <v>7818</v>
      </c>
      <c r="N776"/>
      <c r="O776"/>
      <c r="P776" t="s">
        <v>7845</v>
      </c>
      <c r="U776" s="29"/>
    </row>
    <row r="777" spans="4:21" x14ac:dyDescent="0.25">
      <c r="D777" t="s">
        <v>3459</v>
      </c>
      <c r="E777" t="s">
        <v>3460</v>
      </c>
      <c r="F777" t="s">
        <v>34</v>
      </c>
      <c r="G777" t="s">
        <v>34</v>
      </c>
      <c r="H777" s="2" t="str">
        <f t="shared" si="12"/>
        <v>Non Lead</v>
      </c>
      <c r="I777" t="s">
        <v>7817</v>
      </c>
      <c r="J777"/>
      <c r="K777">
        <v>2021</v>
      </c>
      <c r="L777" t="s">
        <v>37</v>
      </c>
      <c r="M777" t="s">
        <v>7818</v>
      </c>
      <c r="N777"/>
      <c r="O777"/>
      <c r="P777" t="s">
        <v>7819</v>
      </c>
      <c r="U777" s="29"/>
    </row>
    <row r="778" spans="4:21" x14ac:dyDescent="0.25">
      <c r="D778" t="s">
        <v>4323</v>
      </c>
      <c r="E778" t="s">
        <v>4324</v>
      </c>
      <c r="F778" t="s">
        <v>34</v>
      </c>
      <c r="G778" t="s">
        <v>34</v>
      </c>
      <c r="H778" s="2" t="str">
        <f t="shared" si="12"/>
        <v>Non Lead</v>
      </c>
      <c r="I778" t="s">
        <v>7817</v>
      </c>
      <c r="J778"/>
      <c r="K778">
        <v>2017</v>
      </c>
      <c r="L778" t="s">
        <v>37</v>
      </c>
      <c r="M778"/>
      <c r="N778"/>
      <c r="O778"/>
      <c r="P778" t="s">
        <v>7823</v>
      </c>
      <c r="U778" s="29"/>
    </row>
    <row r="779" spans="4:21" x14ac:dyDescent="0.25">
      <c r="D779" t="s">
        <v>4401</v>
      </c>
      <c r="E779" t="s">
        <v>4402</v>
      </c>
      <c r="F779" t="s">
        <v>34</v>
      </c>
      <c r="G779" t="s">
        <v>34</v>
      </c>
      <c r="H779" s="2" t="str">
        <f t="shared" si="12"/>
        <v>Non Lead</v>
      </c>
      <c r="I779" t="s">
        <v>7817</v>
      </c>
      <c r="J779"/>
      <c r="K779">
        <v>2004</v>
      </c>
      <c r="L779" t="s">
        <v>37</v>
      </c>
      <c r="M779" t="s">
        <v>7818</v>
      </c>
      <c r="N779"/>
      <c r="O779"/>
      <c r="P779" t="s">
        <v>7819</v>
      </c>
      <c r="U779" s="29"/>
    </row>
    <row r="780" spans="4:21" x14ac:dyDescent="0.25">
      <c r="D780" t="s">
        <v>315</v>
      </c>
      <c r="E780" t="s">
        <v>316</v>
      </c>
      <c r="F780" t="s">
        <v>34</v>
      </c>
      <c r="G780" t="s">
        <v>34</v>
      </c>
      <c r="H780" s="2" t="str">
        <f t="shared" si="12"/>
        <v>Non Lead</v>
      </c>
      <c r="I780" t="s">
        <v>35</v>
      </c>
      <c r="J780"/>
      <c r="K780">
        <v>1996</v>
      </c>
      <c r="L780"/>
      <c r="M780" t="s">
        <v>7818</v>
      </c>
      <c r="N780"/>
      <c r="O780"/>
      <c r="P780" t="s">
        <v>7819</v>
      </c>
      <c r="U780" s="29"/>
    </row>
    <row r="781" spans="4:21" x14ac:dyDescent="0.25">
      <c r="D781" t="s">
        <v>5487</v>
      </c>
      <c r="E781" t="s">
        <v>5488</v>
      </c>
      <c r="F781" t="s">
        <v>34</v>
      </c>
      <c r="G781" t="s">
        <v>34</v>
      </c>
      <c r="H781" s="2" t="str">
        <f t="shared" si="12"/>
        <v>Non Lead</v>
      </c>
      <c r="I781" t="s">
        <v>35</v>
      </c>
      <c r="J781"/>
      <c r="K781">
        <v>2022</v>
      </c>
      <c r="L781"/>
      <c r="M781" t="s">
        <v>7818</v>
      </c>
      <c r="N781"/>
      <c r="O781"/>
      <c r="P781" t="s">
        <v>7819</v>
      </c>
      <c r="U781" s="29"/>
    </row>
    <row r="782" spans="4:21" x14ac:dyDescent="0.25">
      <c r="D782" t="s">
        <v>405</v>
      </c>
      <c r="E782" t="s">
        <v>406</v>
      </c>
      <c r="F782" t="s">
        <v>51</v>
      </c>
      <c r="G782" t="s">
        <v>51</v>
      </c>
      <c r="H782" s="2" t="str">
        <f t="shared" si="12"/>
        <v>Unknown</v>
      </c>
      <c r="I782"/>
      <c r="J782"/>
      <c r="K782">
        <v>1985</v>
      </c>
      <c r="L782"/>
      <c r="M782" t="s">
        <v>7818</v>
      </c>
      <c r="N782"/>
      <c r="O782"/>
      <c r="P782" t="s">
        <v>7819</v>
      </c>
      <c r="U782" s="29"/>
    </row>
    <row r="783" spans="4:21" x14ac:dyDescent="0.25">
      <c r="D783" t="s">
        <v>5227</v>
      </c>
      <c r="E783" t="s">
        <v>5228</v>
      </c>
      <c r="F783" t="s">
        <v>34</v>
      </c>
      <c r="G783" t="s">
        <v>34</v>
      </c>
      <c r="H783" s="2" t="str">
        <f t="shared" si="12"/>
        <v>Non Lead</v>
      </c>
      <c r="I783" t="s">
        <v>7817</v>
      </c>
      <c r="J783"/>
      <c r="K783">
        <v>1999</v>
      </c>
      <c r="L783" t="s">
        <v>37</v>
      </c>
      <c r="M783" t="s">
        <v>7818</v>
      </c>
      <c r="N783"/>
      <c r="O783"/>
      <c r="P783" t="s">
        <v>7819</v>
      </c>
      <c r="U783" s="29"/>
    </row>
    <row r="784" spans="4:21" x14ac:dyDescent="0.25">
      <c r="D784" t="s">
        <v>5297</v>
      </c>
      <c r="E784" t="s">
        <v>5298</v>
      </c>
      <c r="F784" t="s">
        <v>34</v>
      </c>
      <c r="G784" t="s">
        <v>34</v>
      </c>
      <c r="H784" s="2" t="str">
        <f t="shared" si="12"/>
        <v>Non Lead</v>
      </c>
      <c r="I784" t="s">
        <v>7817</v>
      </c>
      <c r="J784"/>
      <c r="K784">
        <v>2002</v>
      </c>
      <c r="L784" t="s">
        <v>37</v>
      </c>
      <c r="M784" t="s">
        <v>7818</v>
      </c>
      <c r="N784"/>
      <c r="O784"/>
      <c r="P784" t="s">
        <v>7819</v>
      </c>
      <c r="U784" s="29"/>
    </row>
    <row r="785" spans="4:21" x14ac:dyDescent="0.25">
      <c r="D785" t="s">
        <v>435</v>
      </c>
      <c r="E785" t="s">
        <v>436</v>
      </c>
      <c r="F785" t="s">
        <v>34</v>
      </c>
      <c r="G785" t="s">
        <v>34</v>
      </c>
      <c r="H785" s="2" t="str">
        <f t="shared" si="12"/>
        <v>Non Lead</v>
      </c>
      <c r="I785" t="s">
        <v>35</v>
      </c>
      <c r="J785"/>
      <c r="K785">
        <v>1995</v>
      </c>
      <c r="L785"/>
      <c r="M785" t="s">
        <v>7818</v>
      </c>
      <c r="N785"/>
      <c r="O785"/>
      <c r="P785" t="s">
        <v>7838</v>
      </c>
      <c r="U785" s="29"/>
    </row>
    <row r="786" spans="4:21" x14ac:dyDescent="0.25">
      <c r="D786" t="s">
        <v>5796</v>
      </c>
      <c r="E786" t="s">
        <v>5797</v>
      </c>
      <c r="F786" t="s">
        <v>34</v>
      </c>
      <c r="G786" t="s">
        <v>34</v>
      </c>
      <c r="H786" s="2" t="str">
        <f t="shared" si="12"/>
        <v>Non Lead</v>
      </c>
      <c r="I786" t="s">
        <v>35</v>
      </c>
      <c r="J786"/>
      <c r="K786">
        <v>2004</v>
      </c>
      <c r="L786"/>
      <c r="M786" t="s">
        <v>7818</v>
      </c>
      <c r="N786"/>
      <c r="O786"/>
      <c r="P786" t="s">
        <v>7846</v>
      </c>
      <c r="U786" s="29"/>
    </row>
    <row r="787" spans="4:21" x14ac:dyDescent="0.25">
      <c r="D787" t="s">
        <v>720</v>
      </c>
      <c r="E787" t="s">
        <v>721</v>
      </c>
      <c r="F787" t="s">
        <v>51</v>
      </c>
      <c r="G787" t="s">
        <v>51</v>
      </c>
      <c r="H787" s="2" t="str">
        <f t="shared" si="12"/>
        <v>Unknown</v>
      </c>
      <c r="I787"/>
      <c r="J787"/>
      <c r="K787"/>
      <c r="L787"/>
      <c r="M787" t="s">
        <v>7818</v>
      </c>
      <c r="N787"/>
      <c r="O787"/>
      <c r="P787" t="s">
        <v>7835</v>
      </c>
      <c r="U787" s="29"/>
    </row>
    <row r="788" spans="4:21" x14ac:dyDescent="0.25">
      <c r="D788" t="s">
        <v>4437</v>
      </c>
      <c r="E788" t="s">
        <v>4438</v>
      </c>
      <c r="F788" t="s">
        <v>34</v>
      </c>
      <c r="G788" t="s">
        <v>34</v>
      </c>
      <c r="H788" s="2" t="str">
        <f t="shared" si="12"/>
        <v>Non Lead</v>
      </c>
      <c r="I788" t="s">
        <v>35</v>
      </c>
      <c r="J788"/>
      <c r="K788">
        <v>1989</v>
      </c>
      <c r="L788"/>
      <c r="M788" t="s">
        <v>7818</v>
      </c>
      <c r="N788"/>
      <c r="O788"/>
      <c r="P788" t="s">
        <v>7819</v>
      </c>
      <c r="U788" s="29"/>
    </row>
    <row r="789" spans="4:21" x14ac:dyDescent="0.25">
      <c r="D789" t="s">
        <v>7070</v>
      </c>
      <c r="E789" t="s">
        <v>7071</v>
      </c>
      <c r="F789" t="s">
        <v>34</v>
      </c>
      <c r="G789" t="s">
        <v>34</v>
      </c>
      <c r="H789" s="2" t="str">
        <f t="shared" si="12"/>
        <v>Non Lead</v>
      </c>
      <c r="I789" t="s">
        <v>7817</v>
      </c>
      <c r="J789"/>
      <c r="K789">
        <v>2022</v>
      </c>
      <c r="L789" t="s">
        <v>37</v>
      </c>
      <c r="M789" t="s">
        <v>7818</v>
      </c>
      <c r="N789"/>
      <c r="O789"/>
      <c r="P789" t="s">
        <v>7819</v>
      </c>
      <c r="U789" s="29"/>
    </row>
    <row r="790" spans="4:21" x14ac:dyDescent="0.25">
      <c r="D790" t="s">
        <v>1027</v>
      </c>
      <c r="E790" t="s">
        <v>1028</v>
      </c>
      <c r="F790" t="s">
        <v>34</v>
      </c>
      <c r="G790" t="s">
        <v>34</v>
      </c>
      <c r="H790" s="2" t="str">
        <f t="shared" si="12"/>
        <v>Non Lead</v>
      </c>
      <c r="I790" t="s">
        <v>35</v>
      </c>
      <c r="J790"/>
      <c r="K790">
        <v>1997</v>
      </c>
      <c r="L790"/>
      <c r="M790" t="s">
        <v>7818</v>
      </c>
      <c r="N790"/>
      <c r="O790"/>
      <c r="P790" t="s">
        <v>7838</v>
      </c>
      <c r="U790" s="29"/>
    </row>
    <row r="791" spans="4:21" x14ac:dyDescent="0.25">
      <c r="D791" t="s">
        <v>3475</v>
      </c>
      <c r="E791" t="s">
        <v>3476</v>
      </c>
      <c r="F791" t="s">
        <v>34</v>
      </c>
      <c r="G791" t="s">
        <v>34</v>
      </c>
      <c r="H791" s="2" t="str">
        <f t="shared" si="12"/>
        <v>Non Lead</v>
      </c>
      <c r="I791" t="s">
        <v>7817</v>
      </c>
      <c r="J791"/>
      <c r="K791">
        <v>2015</v>
      </c>
      <c r="L791" t="s">
        <v>37</v>
      </c>
      <c r="M791" t="s">
        <v>7818</v>
      </c>
      <c r="N791"/>
      <c r="O791"/>
      <c r="P791" t="s">
        <v>7819</v>
      </c>
      <c r="U791" s="29"/>
    </row>
    <row r="792" spans="4:21" x14ac:dyDescent="0.25">
      <c r="D792" t="s">
        <v>1543</v>
      </c>
      <c r="E792" t="s">
        <v>1544</v>
      </c>
      <c r="F792" t="s">
        <v>51</v>
      </c>
      <c r="G792" t="s">
        <v>51</v>
      </c>
      <c r="H792" s="2" t="str">
        <f t="shared" si="12"/>
        <v>Unknown</v>
      </c>
      <c r="I792"/>
      <c r="J792"/>
      <c r="K792">
        <v>1984</v>
      </c>
      <c r="L792"/>
      <c r="M792" t="s">
        <v>7818</v>
      </c>
      <c r="N792"/>
      <c r="O792"/>
      <c r="P792" t="s">
        <v>7819</v>
      </c>
      <c r="U792" s="29"/>
    </row>
    <row r="793" spans="4:21" x14ac:dyDescent="0.25">
      <c r="D793" t="s">
        <v>3747</v>
      </c>
      <c r="E793" t="s">
        <v>3748</v>
      </c>
      <c r="F793" t="s">
        <v>51</v>
      </c>
      <c r="G793" t="s">
        <v>51</v>
      </c>
      <c r="H793" s="2" t="str">
        <f t="shared" si="12"/>
        <v>Unknown</v>
      </c>
      <c r="I793"/>
      <c r="J793"/>
      <c r="K793">
        <v>1984</v>
      </c>
      <c r="L793"/>
      <c r="M793" t="s">
        <v>7818</v>
      </c>
      <c r="N793"/>
      <c r="O793"/>
      <c r="P793" t="s">
        <v>7823</v>
      </c>
      <c r="U793" s="29"/>
    </row>
    <row r="794" spans="4:21" x14ac:dyDescent="0.25">
      <c r="D794" t="s">
        <v>1380</v>
      </c>
      <c r="E794" t="s">
        <v>1381</v>
      </c>
      <c r="F794" t="s">
        <v>51</v>
      </c>
      <c r="G794" t="s">
        <v>51</v>
      </c>
      <c r="H794" s="2" t="str">
        <f t="shared" si="12"/>
        <v>Unknown</v>
      </c>
      <c r="I794"/>
      <c r="J794"/>
      <c r="K794">
        <v>1984</v>
      </c>
      <c r="L794"/>
      <c r="M794" t="s">
        <v>7818</v>
      </c>
      <c r="N794"/>
      <c r="O794"/>
      <c r="P794" t="s">
        <v>7819</v>
      </c>
      <c r="U794" s="29"/>
    </row>
    <row r="795" spans="4:21" x14ac:dyDescent="0.25">
      <c r="D795" t="s">
        <v>6986</v>
      </c>
      <c r="E795" t="s">
        <v>6987</v>
      </c>
      <c r="F795" t="s">
        <v>34</v>
      </c>
      <c r="G795" t="s">
        <v>34</v>
      </c>
      <c r="H795" s="2" t="str">
        <f t="shared" si="12"/>
        <v>Non Lead</v>
      </c>
      <c r="I795" t="s">
        <v>7817</v>
      </c>
      <c r="J795"/>
      <c r="K795">
        <v>2022</v>
      </c>
      <c r="L795" t="s">
        <v>37</v>
      </c>
      <c r="M795" t="s">
        <v>7818</v>
      </c>
      <c r="N795"/>
      <c r="O795"/>
      <c r="P795" t="s">
        <v>7819</v>
      </c>
      <c r="U795" s="29"/>
    </row>
    <row r="796" spans="4:21" x14ac:dyDescent="0.25">
      <c r="D796" t="s">
        <v>5916</v>
      </c>
      <c r="E796" t="s">
        <v>5917</v>
      </c>
      <c r="F796" t="s">
        <v>34</v>
      </c>
      <c r="G796" t="s">
        <v>34</v>
      </c>
      <c r="H796" s="2" t="str">
        <f t="shared" si="12"/>
        <v>Non Lead</v>
      </c>
      <c r="I796" t="s">
        <v>7817</v>
      </c>
      <c r="J796"/>
      <c r="K796">
        <v>2015</v>
      </c>
      <c r="L796" t="s">
        <v>37</v>
      </c>
      <c r="M796" t="s">
        <v>7818</v>
      </c>
      <c r="N796"/>
      <c r="O796"/>
      <c r="P796" t="s">
        <v>7819</v>
      </c>
      <c r="U796" s="29"/>
    </row>
    <row r="797" spans="4:21" x14ac:dyDescent="0.25">
      <c r="D797" t="s">
        <v>7630</v>
      </c>
      <c r="E797" t="s">
        <v>7631</v>
      </c>
      <c r="F797" t="s">
        <v>34</v>
      </c>
      <c r="G797" t="s">
        <v>34</v>
      </c>
      <c r="H797" s="2" t="str">
        <f t="shared" si="12"/>
        <v>Non Lead</v>
      </c>
      <c r="I797" t="s">
        <v>7817</v>
      </c>
      <c r="J797"/>
      <c r="K797">
        <v>2006</v>
      </c>
      <c r="L797" t="s">
        <v>37</v>
      </c>
      <c r="M797" t="s">
        <v>7818</v>
      </c>
      <c r="N797"/>
      <c r="O797"/>
      <c r="P797" t="s">
        <v>7837</v>
      </c>
      <c r="U797" s="29"/>
    </row>
    <row r="798" spans="4:21" x14ac:dyDescent="0.25">
      <c r="D798" t="s">
        <v>7632</v>
      </c>
      <c r="E798" t="s">
        <v>7633</v>
      </c>
      <c r="F798" t="s">
        <v>34</v>
      </c>
      <c r="G798" t="s">
        <v>34</v>
      </c>
      <c r="H798" s="2" t="str">
        <f t="shared" si="12"/>
        <v>Non Lead</v>
      </c>
      <c r="I798" t="s">
        <v>7817</v>
      </c>
      <c r="J798"/>
      <c r="K798">
        <v>2006</v>
      </c>
      <c r="L798" t="s">
        <v>37</v>
      </c>
      <c r="M798" t="s">
        <v>7818</v>
      </c>
      <c r="N798"/>
      <c r="O798"/>
      <c r="P798" t="s">
        <v>7837</v>
      </c>
      <c r="U798" s="29"/>
    </row>
    <row r="799" spans="4:21" x14ac:dyDescent="0.25">
      <c r="D799" t="s">
        <v>7634</v>
      </c>
      <c r="E799" t="s">
        <v>7635</v>
      </c>
      <c r="F799" t="s">
        <v>34</v>
      </c>
      <c r="G799" t="s">
        <v>34</v>
      </c>
      <c r="H799" s="2" t="str">
        <f t="shared" si="12"/>
        <v>Non Lead</v>
      </c>
      <c r="I799" t="s">
        <v>7817</v>
      </c>
      <c r="J799"/>
      <c r="K799">
        <v>2006</v>
      </c>
      <c r="L799" t="s">
        <v>37</v>
      </c>
      <c r="M799" t="s">
        <v>7818</v>
      </c>
      <c r="N799"/>
      <c r="O799"/>
      <c r="P799" t="s">
        <v>7837</v>
      </c>
      <c r="U799" s="29"/>
    </row>
    <row r="800" spans="4:21" x14ac:dyDescent="0.25">
      <c r="D800" t="s">
        <v>3719</v>
      </c>
      <c r="E800" t="s">
        <v>3720</v>
      </c>
      <c r="F800" t="s">
        <v>34</v>
      </c>
      <c r="G800" t="s">
        <v>34</v>
      </c>
      <c r="H800" s="2" t="str">
        <f t="shared" si="12"/>
        <v>Non Lead</v>
      </c>
      <c r="I800" t="s">
        <v>35</v>
      </c>
      <c r="J800"/>
      <c r="K800">
        <v>1990</v>
      </c>
      <c r="L800"/>
      <c r="M800" t="s">
        <v>7818</v>
      </c>
      <c r="N800"/>
      <c r="O800"/>
      <c r="P800" t="s">
        <v>7823</v>
      </c>
      <c r="U800" s="29"/>
    </row>
    <row r="801" spans="4:21" x14ac:dyDescent="0.25">
      <c r="D801" t="s">
        <v>4443</v>
      </c>
      <c r="E801" t="s">
        <v>4444</v>
      </c>
      <c r="F801" t="s">
        <v>34</v>
      </c>
      <c r="G801" t="s">
        <v>34</v>
      </c>
      <c r="H801" s="2" t="str">
        <f t="shared" si="12"/>
        <v>Non Lead</v>
      </c>
      <c r="I801" t="s">
        <v>35</v>
      </c>
      <c r="J801"/>
      <c r="K801">
        <v>1990</v>
      </c>
      <c r="L801"/>
      <c r="M801" t="s">
        <v>7818</v>
      </c>
      <c r="N801"/>
      <c r="O801"/>
      <c r="P801" t="s">
        <v>7830</v>
      </c>
      <c r="U801" s="29"/>
    </row>
    <row r="802" spans="4:21" x14ac:dyDescent="0.25">
      <c r="D802" t="s">
        <v>7094</v>
      </c>
      <c r="E802" t="s">
        <v>7095</v>
      </c>
      <c r="F802" t="s">
        <v>34</v>
      </c>
      <c r="G802" t="s">
        <v>34</v>
      </c>
      <c r="H802" s="2" t="str">
        <f t="shared" si="12"/>
        <v>Non Lead</v>
      </c>
      <c r="I802" t="s">
        <v>7817</v>
      </c>
      <c r="J802"/>
      <c r="K802">
        <v>2022</v>
      </c>
      <c r="L802" t="s">
        <v>37</v>
      </c>
      <c r="M802" t="s">
        <v>7818</v>
      </c>
      <c r="N802"/>
      <c r="O802"/>
      <c r="P802" t="s">
        <v>7819</v>
      </c>
      <c r="U802" s="29"/>
    </row>
    <row r="803" spans="4:21" x14ac:dyDescent="0.25">
      <c r="D803" t="s">
        <v>6152</v>
      </c>
      <c r="E803" t="s">
        <v>6153</v>
      </c>
      <c r="F803" t="s">
        <v>34</v>
      </c>
      <c r="G803" t="s">
        <v>34</v>
      </c>
      <c r="H803" s="2" t="str">
        <f t="shared" si="12"/>
        <v>Non Lead</v>
      </c>
      <c r="I803" t="s">
        <v>7817</v>
      </c>
      <c r="J803"/>
      <c r="K803">
        <v>2015</v>
      </c>
      <c r="L803" t="s">
        <v>37</v>
      </c>
      <c r="M803" t="s">
        <v>7818</v>
      </c>
      <c r="N803"/>
      <c r="O803"/>
      <c r="P803" t="s">
        <v>7819</v>
      </c>
      <c r="U803" s="29"/>
    </row>
    <row r="804" spans="4:21" x14ac:dyDescent="0.25">
      <c r="D804" t="s">
        <v>5996</v>
      </c>
      <c r="E804" t="s">
        <v>5997</v>
      </c>
      <c r="F804" t="s">
        <v>34</v>
      </c>
      <c r="G804" t="s">
        <v>34</v>
      </c>
      <c r="H804" s="2" t="str">
        <f t="shared" si="12"/>
        <v>Non Lead</v>
      </c>
      <c r="I804" t="s">
        <v>7817</v>
      </c>
      <c r="J804"/>
      <c r="K804">
        <v>2016</v>
      </c>
      <c r="L804" t="s">
        <v>37</v>
      </c>
      <c r="M804" t="s">
        <v>7818</v>
      </c>
      <c r="N804"/>
      <c r="O804"/>
      <c r="P804" t="s">
        <v>7819</v>
      </c>
      <c r="U804" s="29"/>
    </row>
    <row r="805" spans="4:21" x14ac:dyDescent="0.25">
      <c r="D805" t="s">
        <v>7114</v>
      </c>
      <c r="E805" t="s">
        <v>7115</v>
      </c>
      <c r="F805" t="s">
        <v>34</v>
      </c>
      <c r="G805" t="s">
        <v>34</v>
      </c>
      <c r="H805" s="2" t="str">
        <f t="shared" si="12"/>
        <v>Non Lead</v>
      </c>
      <c r="I805" t="s">
        <v>7817</v>
      </c>
      <c r="J805"/>
      <c r="K805">
        <v>2021</v>
      </c>
      <c r="L805" t="s">
        <v>37</v>
      </c>
      <c r="M805" t="s">
        <v>7818</v>
      </c>
      <c r="N805"/>
      <c r="O805"/>
      <c r="P805" t="s">
        <v>7825</v>
      </c>
      <c r="U805" s="29"/>
    </row>
    <row r="806" spans="4:21" x14ac:dyDescent="0.25">
      <c r="D806" t="s">
        <v>4325</v>
      </c>
      <c r="E806" t="s">
        <v>4326</v>
      </c>
      <c r="F806" t="s">
        <v>34</v>
      </c>
      <c r="G806" t="s">
        <v>34</v>
      </c>
      <c r="H806" s="2" t="str">
        <f t="shared" si="12"/>
        <v>Non Lead</v>
      </c>
      <c r="I806" t="s">
        <v>7817</v>
      </c>
      <c r="J806"/>
      <c r="K806">
        <v>2002</v>
      </c>
      <c r="L806" t="s">
        <v>37</v>
      </c>
      <c r="M806" t="s">
        <v>7818</v>
      </c>
      <c r="N806"/>
      <c r="O806"/>
      <c r="P806" t="s">
        <v>7819</v>
      </c>
      <c r="U806" s="29"/>
    </row>
    <row r="807" spans="4:21" x14ac:dyDescent="0.25">
      <c r="D807" t="s">
        <v>3142</v>
      </c>
      <c r="E807" t="s">
        <v>3143</v>
      </c>
      <c r="F807" t="s">
        <v>34</v>
      </c>
      <c r="G807" t="s">
        <v>34</v>
      </c>
      <c r="H807" s="2" t="str">
        <f t="shared" si="12"/>
        <v>Non Lead</v>
      </c>
      <c r="I807" t="s">
        <v>7817</v>
      </c>
      <c r="J807"/>
      <c r="K807">
        <v>2011</v>
      </c>
      <c r="L807" t="s">
        <v>37</v>
      </c>
      <c r="M807" t="s">
        <v>7818</v>
      </c>
      <c r="N807"/>
      <c r="O807"/>
      <c r="P807" t="s">
        <v>7819</v>
      </c>
      <c r="U807" s="29"/>
    </row>
    <row r="808" spans="4:21" x14ac:dyDescent="0.25">
      <c r="D808" t="s">
        <v>7556</v>
      </c>
      <c r="E808" t="s">
        <v>7557</v>
      </c>
      <c r="F808" t="s">
        <v>34</v>
      </c>
      <c r="G808" t="s">
        <v>34</v>
      </c>
      <c r="H808" s="2" t="str">
        <f t="shared" si="12"/>
        <v>Non Lead</v>
      </c>
      <c r="I808" t="s">
        <v>7817</v>
      </c>
      <c r="J808"/>
      <c r="K808">
        <v>2006</v>
      </c>
      <c r="L808" t="s">
        <v>37</v>
      </c>
      <c r="M808" t="s">
        <v>7818</v>
      </c>
      <c r="N808"/>
      <c r="O808"/>
      <c r="P808" t="s">
        <v>7837</v>
      </c>
      <c r="U808" s="29"/>
    </row>
    <row r="809" spans="4:21" x14ac:dyDescent="0.25">
      <c r="D809" t="s">
        <v>7558</v>
      </c>
      <c r="E809" t="s">
        <v>7559</v>
      </c>
      <c r="F809" t="s">
        <v>34</v>
      </c>
      <c r="G809" t="s">
        <v>34</v>
      </c>
      <c r="H809" s="2" t="str">
        <f t="shared" si="12"/>
        <v>Non Lead</v>
      </c>
      <c r="I809" t="s">
        <v>7817</v>
      </c>
      <c r="J809"/>
      <c r="K809">
        <v>2006</v>
      </c>
      <c r="L809" t="s">
        <v>37</v>
      </c>
      <c r="M809" t="s">
        <v>7818</v>
      </c>
      <c r="N809"/>
      <c r="O809"/>
      <c r="P809" t="s">
        <v>7837</v>
      </c>
      <c r="U809" s="29"/>
    </row>
    <row r="810" spans="4:21" x14ac:dyDescent="0.25">
      <c r="D810" t="s">
        <v>7560</v>
      </c>
      <c r="E810" t="s">
        <v>7561</v>
      </c>
      <c r="F810" t="s">
        <v>34</v>
      </c>
      <c r="G810" t="s">
        <v>34</v>
      </c>
      <c r="H810" s="2" t="str">
        <f t="shared" si="12"/>
        <v>Non Lead</v>
      </c>
      <c r="I810" t="s">
        <v>7817</v>
      </c>
      <c r="J810"/>
      <c r="K810">
        <v>2006</v>
      </c>
      <c r="L810" t="s">
        <v>37</v>
      </c>
      <c r="M810" t="s">
        <v>7818</v>
      </c>
      <c r="N810"/>
      <c r="O810"/>
      <c r="P810" t="s">
        <v>7837</v>
      </c>
      <c r="U810" s="29"/>
    </row>
    <row r="811" spans="4:21" x14ac:dyDescent="0.25">
      <c r="D811" t="s">
        <v>3144</v>
      </c>
      <c r="E811" t="s">
        <v>3145</v>
      </c>
      <c r="F811" t="s">
        <v>34</v>
      </c>
      <c r="G811" t="s">
        <v>34</v>
      </c>
      <c r="H811" s="2" t="str">
        <f t="shared" si="12"/>
        <v>Non Lead</v>
      </c>
      <c r="I811" t="s">
        <v>7817</v>
      </c>
      <c r="J811"/>
      <c r="K811">
        <v>2012</v>
      </c>
      <c r="L811" t="s">
        <v>37</v>
      </c>
      <c r="M811" t="s">
        <v>7818</v>
      </c>
      <c r="N811"/>
      <c r="O811"/>
      <c r="P811" t="s">
        <v>7819</v>
      </c>
      <c r="U811" s="29"/>
    </row>
    <row r="812" spans="4:21" x14ac:dyDescent="0.25">
      <c r="D812" t="s">
        <v>5950</v>
      </c>
      <c r="E812" t="s">
        <v>5951</v>
      </c>
      <c r="F812" t="s">
        <v>34</v>
      </c>
      <c r="G812" t="s">
        <v>34</v>
      </c>
      <c r="H812" s="2" t="str">
        <f t="shared" si="12"/>
        <v>Non Lead</v>
      </c>
      <c r="I812" t="s">
        <v>7817</v>
      </c>
      <c r="J812"/>
      <c r="K812">
        <v>2015</v>
      </c>
      <c r="L812" t="s">
        <v>37</v>
      </c>
      <c r="M812" t="s">
        <v>7818</v>
      </c>
      <c r="N812"/>
      <c r="O812"/>
      <c r="P812" t="s">
        <v>7819</v>
      </c>
      <c r="U812" s="29"/>
    </row>
    <row r="813" spans="4:21" x14ac:dyDescent="0.25">
      <c r="D813" t="s">
        <v>7150</v>
      </c>
      <c r="E813" t="s">
        <v>7151</v>
      </c>
      <c r="F813" t="s">
        <v>34</v>
      </c>
      <c r="G813" t="s">
        <v>34</v>
      </c>
      <c r="H813" s="2" t="str">
        <f t="shared" si="12"/>
        <v>Non Lead</v>
      </c>
      <c r="I813" t="s">
        <v>7817</v>
      </c>
      <c r="J813"/>
      <c r="K813">
        <v>2021</v>
      </c>
      <c r="L813" t="s">
        <v>37</v>
      </c>
      <c r="M813" t="s">
        <v>7818</v>
      </c>
      <c r="N813"/>
      <c r="O813"/>
      <c r="P813" t="s">
        <v>7825</v>
      </c>
      <c r="U813" s="29"/>
    </row>
    <row r="814" spans="4:21" x14ac:dyDescent="0.25">
      <c r="D814" t="s">
        <v>4772</v>
      </c>
      <c r="E814" t="s">
        <v>4773</v>
      </c>
      <c r="F814" t="s">
        <v>34</v>
      </c>
      <c r="G814" t="s">
        <v>34</v>
      </c>
      <c r="H814" s="2" t="str">
        <f t="shared" si="12"/>
        <v>Non Lead</v>
      </c>
      <c r="I814" t="s">
        <v>35</v>
      </c>
      <c r="J814"/>
      <c r="K814">
        <v>1997</v>
      </c>
      <c r="L814"/>
      <c r="M814" t="s">
        <v>7818</v>
      </c>
      <c r="N814"/>
      <c r="O814"/>
      <c r="P814" t="s">
        <v>7819</v>
      </c>
      <c r="U814" s="29"/>
    </row>
    <row r="815" spans="4:21" x14ac:dyDescent="0.25">
      <c r="D815" t="s">
        <v>927</v>
      </c>
      <c r="E815" t="s">
        <v>928</v>
      </c>
      <c r="F815" t="s">
        <v>51</v>
      </c>
      <c r="G815" t="s">
        <v>51</v>
      </c>
      <c r="H815" s="2" t="str">
        <f t="shared" si="12"/>
        <v>Unknown</v>
      </c>
      <c r="I815"/>
      <c r="J815"/>
      <c r="K815"/>
      <c r="L815"/>
      <c r="M815" t="s">
        <v>7818</v>
      </c>
      <c r="N815"/>
      <c r="O815"/>
      <c r="P815" t="s">
        <v>7819</v>
      </c>
      <c r="U815" s="29"/>
    </row>
    <row r="816" spans="4:21" x14ac:dyDescent="0.25">
      <c r="D816" t="s">
        <v>2528</v>
      </c>
      <c r="E816" t="s">
        <v>2529</v>
      </c>
      <c r="F816" t="s">
        <v>34</v>
      </c>
      <c r="G816" t="s">
        <v>34</v>
      </c>
      <c r="H816" s="2" t="str">
        <f t="shared" si="12"/>
        <v>Non Lead</v>
      </c>
      <c r="I816" t="s">
        <v>35</v>
      </c>
      <c r="J816"/>
      <c r="K816">
        <v>1997</v>
      </c>
      <c r="L816"/>
      <c r="M816" t="s">
        <v>7818</v>
      </c>
      <c r="N816"/>
      <c r="O816"/>
      <c r="P816" t="s">
        <v>7819</v>
      </c>
      <c r="U816" s="29"/>
    </row>
    <row r="817" spans="4:21" x14ac:dyDescent="0.25">
      <c r="D817" t="s">
        <v>1274</v>
      </c>
      <c r="E817" t="s">
        <v>1275</v>
      </c>
      <c r="F817" t="s">
        <v>34</v>
      </c>
      <c r="G817" t="s">
        <v>34</v>
      </c>
      <c r="H817" s="2" t="str">
        <f t="shared" si="12"/>
        <v>Non Lead</v>
      </c>
      <c r="I817" t="s">
        <v>7817</v>
      </c>
      <c r="J817"/>
      <c r="K817">
        <v>2007</v>
      </c>
      <c r="L817" t="s">
        <v>37</v>
      </c>
      <c r="M817" t="s">
        <v>7818</v>
      </c>
      <c r="N817"/>
      <c r="O817"/>
      <c r="P817" t="s">
        <v>7819</v>
      </c>
      <c r="U817" s="29"/>
    </row>
    <row r="818" spans="4:21" x14ac:dyDescent="0.25">
      <c r="D818" t="s">
        <v>307</v>
      </c>
      <c r="E818" t="s">
        <v>308</v>
      </c>
      <c r="F818" t="s">
        <v>34</v>
      </c>
      <c r="G818" t="s">
        <v>34</v>
      </c>
      <c r="H818" s="2" t="str">
        <f t="shared" si="12"/>
        <v>Non Lead</v>
      </c>
      <c r="I818" t="s">
        <v>35</v>
      </c>
      <c r="J818"/>
      <c r="K818">
        <v>1997</v>
      </c>
      <c r="L818"/>
      <c r="M818" t="s">
        <v>7818</v>
      </c>
      <c r="N818"/>
      <c r="O818"/>
      <c r="P818" t="s">
        <v>7819</v>
      </c>
      <c r="U818" s="29"/>
    </row>
    <row r="819" spans="4:21" x14ac:dyDescent="0.25">
      <c r="D819" t="s">
        <v>3477</v>
      </c>
      <c r="E819" t="s">
        <v>3478</v>
      </c>
      <c r="F819" t="s">
        <v>34</v>
      </c>
      <c r="G819" t="s">
        <v>34</v>
      </c>
      <c r="H819" s="2" t="str">
        <f t="shared" si="12"/>
        <v>Non Lead</v>
      </c>
      <c r="I819" t="s">
        <v>7817</v>
      </c>
      <c r="J819"/>
      <c r="K819">
        <v>2009</v>
      </c>
      <c r="L819" t="s">
        <v>37</v>
      </c>
      <c r="M819" t="s">
        <v>7818</v>
      </c>
      <c r="N819"/>
      <c r="O819"/>
      <c r="P819" t="s">
        <v>7819</v>
      </c>
      <c r="U819" s="29"/>
    </row>
    <row r="820" spans="4:21" x14ac:dyDescent="0.25">
      <c r="D820" t="s">
        <v>5357</v>
      </c>
      <c r="E820" t="s">
        <v>5358</v>
      </c>
      <c r="F820" t="s">
        <v>51</v>
      </c>
      <c r="G820" t="s">
        <v>51</v>
      </c>
      <c r="H820" s="2" t="str">
        <f t="shared" si="12"/>
        <v>Unknown</v>
      </c>
      <c r="I820"/>
      <c r="J820"/>
      <c r="K820">
        <v>1973</v>
      </c>
      <c r="L820"/>
      <c r="M820" t="s">
        <v>7818</v>
      </c>
      <c r="N820"/>
      <c r="O820"/>
      <c r="P820" t="s">
        <v>7822</v>
      </c>
      <c r="U820" s="29"/>
    </row>
    <row r="821" spans="4:21" x14ac:dyDescent="0.25">
      <c r="D821" t="s">
        <v>2199</v>
      </c>
      <c r="E821" t="s">
        <v>2200</v>
      </c>
      <c r="F821" t="s">
        <v>34</v>
      </c>
      <c r="G821" t="s">
        <v>34</v>
      </c>
      <c r="H821" s="2" t="str">
        <f t="shared" si="12"/>
        <v>Non Lead</v>
      </c>
      <c r="I821" t="s">
        <v>35</v>
      </c>
      <c r="J821"/>
      <c r="K821">
        <v>1999</v>
      </c>
      <c r="L821"/>
      <c r="M821" t="s">
        <v>7818</v>
      </c>
      <c r="N821"/>
      <c r="O821"/>
      <c r="P821" t="s">
        <v>7819</v>
      </c>
      <c r="U821" s="29"/>
    </row>
    <row r="822" spans="4:21" x14ac:dyDescent="0.25">
      <c r="D822" t="s">
        <v>4445</v>
      </c>
      <c r="E822" t="s">
        <v>4446</v>
      </c>
      <c r="F822" t="s">
        <v>34</v>
      </c>
      <c r="G822" t="s">
        <v>34</v>
      </c>
      <c r="H822" s="2" t="str">
        <f t="shared" si="12"/>
        <v>Non Lead</v>
      </c>
      <c r="I822" t="s">
        <v>35</v>
      </c>
      <c r="J822"/>
      <c r="K822">
        <v>2018</v>
      </c>
      <c r="L822"/>
      <c r="M822" t="s">
        <v>7818</v>
      </c>
      <c r="N822"/>
      <c r="O822"/>
      <c r="P822" t="s">
        <v>7823</v>
      </c>
      <c r="U822" s="29"/>
    </row>
    <row r="823" spans="4:21" x14ac:dyDescent="0.25">
      <c r="D823" t="s">
        <v>1908</v>
      </c>
      <c r="E823" t="s">
        <v>1909</v>
      </c>
      <c r="F823" t="s">
        <v>51</v>
      </c>
      <c r="G823" t="s">
        <v>51</v>
      </c>
      <c r="H823" s="2" t="str">
        <f t="shared" si="12"/>
        <v>Unknown</v>
      </c>
      <c r="I823"/>
      <c r="J823"/>
      <c r="K823">
        <v>1985</v>
      </c>
      <c r="L823"/>
      <c r="M823" t="s">
        <v>7818</v>
      </c>
      <c r="N823"/>
      <c r="O823"/>
      <c r="P823" t="s">
        <v>7819</v>
      </c>
      <c r="U823" s="29"/>
    </row>
    <row r="824" spans="4:21" x14ac:dyDescent="0.25">
      <c r="D824" t="s">
        <v>1880</v>
      </c>
      <c r="E824" t="s">
        <v>1881</v>
      </c>
      <c r="F824" t="s">
        <v>34</v>
      </c>
      <c r="G824" t="s">
        <v>34</v>
      </c>
      <c r="H824" s="2" t="str">
        <f t="shared" si="12"/>
        <v>Non Lead</v>
      </c>
      <c r="I824" t="s">
        <v>35</v>
      </c>
      <c r="J824"/>
      <c r="K824">
        <v>1995</v>
      </c>
      <c r="L824"/>
      <c r="M824" t="s">
        <v>7818</v>
      </c>
      <c r="N824"/>
      <c r="O824"/>
      <c r="P824" t="s">
        <v>7819</v>
      </c>
      <c r="U824" s="29"/>
    </row>
    <row r="825" spans="4:21" x14ac:dyDescent="0.25">
      <c r="D825" t="s">
        <v>5910</v>
      </c>
      <c r="E825" t="s">
        <v>5911</v>
      </c>
      <c r="F825" t="s">
        <v>34</v>
      </c>
      <c r="G825" t="s">
        <v>34</v>
      </c>
      <c r="H825" s="2" t="str">
        <f t="shared" si="12"/>
        <v>Non Lead</v>
      </c>
      <c r="I825" t="s">
        <v>7817</v>
      </c>
      <c r="J825"/>
      <c r="K825">
        <v>2015</v>
      </c>
      <c r="L825" t="s">
        <v>37</v>
      </c>
      <c r="M825" t="s">
        <v>7818</v>
      </c>
      <c r="N825"/>
      <c r="O825"/>
      <c r="P825" t="s">
        <v>7819</v>
      </c>
      <c r="U825" s="29"/>
    </row>
    <row r="826" spans="4:21" x14ac:dyDescent="0.25">
      <c r="D826" t="s">
        <v>5601</v>
      </c>
      <c r="E826" t="s">
        <v>5602</v>
      </c>
      <c r="F826" t="s">
        <v>51</v>
      </c>
      <c r="G826" t="s">
        <v>51</v>
      </c>
      <c r="H826" s="2" t="str">
        <f t="shared" si="12"/>
        <v>Unknown</v>
      </c>
      <c r="I826"/>
      <c r="J826"/>
      <c r="K826">
        <v>1968</v>
      </c>
      <c r="L826"/>
      <c r="M826" t="s">
        <v>7818</v>
      </c>
      <c r="N826"/>
      <c r="O826"/>
      <c r="P826" t="s">
        <v>7819</v>
      </c>
      <c r="U826" s="29"/>
    </row>
    <row r="827" spans="4:21" x14ac:dyDescent="0.25">
      <c r="D827" t="s">
        <v>131</v>
      </c>
      <c r="E827" t="s">
        <v>132</v>
      </c>
      <c r="F827" t="s">
        <v>34</v>
      </c>
      <c r="G827" t="s">
        <v>34</v>
      </c>
      <c r="H827" s="2" t="str">
        <f t="shared" si="12"/>
        <v>Non Lead</v>
      </c>
      <c r="I827" t="s">
        <v>35</v>
      </c>
      <c r="J827"/>
      <c r="K827">
        <v>2002</v>
      </c>
      <c r="L827"/>
      <c r="M827" t="s">
        <v>7818</v>
      </c>
      <c r="N827"/>
      <c r="O827"/>
      <c r="P827" t="s">
        <v>7819</v>
      </c>
      <c r="U827" s="29"/>
    </row>
    <row r="828" spans="4:21" x14ac:dyDescent="0.25">
      <c r="D828" t="s">
        <v>6932</v>
      </c>
      <c r="E828" t="s">
        <v>6933</v>
      </c>
      <c r="F828" t="s">
        <v>34</v>
      </c>
      <c r="G828" t="s">
        <v>34</v>
      </c>
      <c r="H828" s="2" t="str">
        <f t="shared" si="12"/>
        <v>Non Lead</v>
      </c>
      <c r="I828" t="s">
        <v>7817</v>
      </c>
      <c r="J828"/>
      <c r="K828">
        <v>2022</v>
      </c>
      <c r="L828" t="s">
        <v>37</v>
      </c>
      <c r="M828" t="s">
        <v>7818</v>
      </c>
      <c r="N828"/>
      <c r="O828"/>
      <c r="P828" t="s">
        <v>7819</v>
      </c>
      <c r="U828" s="29"/>
    </row>
    <row r="829" spans="4:21" x14ac:dyDescent="0.25">
      <c r="D829" t="s">
        <v>7056</v>
      </c>
      <c r="E829" t="s">
        <v>7057</v>
      </c>
      <c r="F829" t="s">
        <v>34</v>
      </c>
      <c r="G829" t="s">
        <v>34</v>
      </c>
      <c r="H829" s="2" t="str">
        <f t="shared" si="12"/>
        <v>Non Lead</v>
      </c>
      <c r="I829" t="s">
        <v>7817</v>
      </c>
      <c r="J829"/>
      <c r="K829">
        <v>2017</v>
      </c>
      <c r="L829" t="s">
        <v>37</v>
      </c>
      <c r="M829" t="s">
        <v>7818</v>
      </c>
      <c r="N829"/>
      <c r="O829"/>
      <c r="P829" t="s">
        <v>7819</v>
      </c>
      <c r="U829" s="29"/>
    </row>
    <row r="830" spans="4:21" x14ac:dyDescent="0.25">
      <c r="D830" t="s">
        <v>1015</v>
      </c>
      <c r="E830" t="s">
        <v>1016</v>
      </c>
      <c r="F830" t="s">
        <v>34</v>
      </c>
      <c r="G830" t="s">
        <v>34</v>
      </c>
      <c r="H830" s="2" t="str">
        <f t="shared" si="12"/>
        <v>Non Lead</v>
      </c>
      <c r="I830" t="s">
        <v>35</v>
      </c>
      <c r="J830"/>
      <c r="K830">
        <v>1998</v>
      </c>
      <c r="L830"/>
      <c r="M830" t="s">
        <v>7818</v>
      </c>
      <c r="N830"/>
      <c r="O830"/>
      <c r="P830" t="s">
        <v>7838</v>
      </c>
      <c r="U830" s="29"/>
    </row>
    <row r="831" spans="4:21" x14ac:dyDescent="0.25">
      <c r="D831" t="s">
        <v>3461</v>
      </c>
      <c r="E831" t="s">
        <v>3462</v>
      </c>
      <c r="F831" t="s">
        <v>34</v>
      </c>
      <c r="G831" t="s">
        <v>34</v>
      </c>
      <c r="H831" s="2" t="str">
        <f t="shared" si="12"/>
        <v>Non Lead</v>
      </c>
      <c r="I831" t="s">
        <v>7817</v>
      </c>
      <c r="J831"/>
      <c r="K831">
        <v>2007</v>
      </c>
      <c r="L831" t="s">
        <v>37</v>
      </c>
      <c r="M831" t="s">
        <v>7818</v>
      </c>
      <c r="N831"/>
      <c r="O831"/>
      <c r="P831" t="s">
        <v>7819</v>
      </c>
      <c r="U831" s="29"/>
    </row>
    <row r="832" spans="4:21" x14ac:dyDescent="0.25">
      <c r="D832" t="s">
        <v>5563</v>
      </c>
      <c r="E832" t="s">
        <v>5564</v>
      </c>
      <c r="F832" t="s">
        <v>34</v>
      </c>
      <c r="G832" t="s">
        <v>34</v>
      </c>
      <c r="H832" s="2" t="str">
        <f t="shared" si="12"/>
        <v>Non Lead</v>
      </c>
      <c r="I832" t="s">
        <v>35</v>
      </c>
      <c r="J832"/>
      <c r="K832">
        <v>2015</v>
      </c>
      <c r="L832"/>
      <c r="M832" t="s">
        <v>7818</v>
      </c>
      <c r="N832"/>
      <c r="O832"/>
      <c r="P832" t="s">
        <v>7819</v>
      </c>
      <c r="U832" s="29"/>
    </row>
    <row r="833" spans="4:21" x14ac:dyDescent="0.25">
      <c r="D833" t="s">
        <v>2530</v>
      </c>
      <c r="E833" t="s">
        <v>2531</v>
      </c>
      <c r="F833" t="s">
        <v>34</v>
      </c>
      <c r="G833" t="s">
        <v>34</v>
      </c>
      <c r="H833" s="2" t="str">
        <f t="shared" si="12"/>
        <v>Non Lead</v>
      </c>
      <c r="I833" t="s">
        <v>35</v>
      </c>
      <c r="J833"/>
      <c r="K833">
        <v>1989</v>
      </c>
      <c r="L833"/>
      <c r="M833" t="s">
        <v>7818</v>
      </c>
      <c r="N833"/>
      <c r="O833"/>
      <c r="P833" t="s">
        <v>7819</v>
      </c>
      <c r="U833" s="29"/>
    </row>
    <row r="834" spans="4:21" x14ac:dyDescent="0.25">
      <c r="D834" t="s">
        <v>2550</v>
      </c>
      <c r="E834" t="s">
        <v>2551</v>
      </c>
      <c r="F834" t="s">
        <v>34</v>
      </c>
      <c r="G834" t="s">
        <v>34</v>
      </c>
      <c r="H834" s="2" t="str">
        <f t="shared" si="12"/>
        <v>Non Lead</v>
      </c>
      <c r="I834" t="s">
        <v>35</v>
      </c>
      <c r="J834"/>
      <c r="K834">
        <v>1995</v>
      </c>
      <c r="L834"/>
      <c r="M834" t="s">
        <v>7818</v>
      </c>
      <c r="N834"/>
      <c r="O834"/>
      <c r="P834" t="s">
        <v>7830</v>
      </c>
      <c r="U834" s="29"/>
    </row>
    <row r="835" spans="4:21" x14ac:dyDescent="0.25">
      <c r="D835" t="s">
        <v>4523</v>
      </c>
      <c r="E835" t="s">
        <v>4524</v>
      </c>
      <c r="F835" t="s">
        <v>34</v>
      </c>
      <c r="G835" t="s">
        <v>34</v>
      </c>
      <c r="H835" s="2" t="str">
        <f t="shared" ref="H835:H898" si="13">IF(F835="Lead",F835,IF(G835="Lead",G835,IF(F835="Unknown",F835,IF(G835="Unknown",G835,IF(G835="Galvanized Requiring Replacement",G835,IF(F835="NA",G835,IF(G835="NA",F835,IF(AND(F835="Non Lead",G835="Non Lead"),"Non Lead","")
)))))))</f>
        <v>Non Lead</v>
      </c>
      <c r="I835" t="s">
        <v>35</v>
      </c>
      <c r="J835"/>
      <c r="K835">
        <v>2000</v>
      </c>
      <c r="L835"/>
      <c r="M835" t="s">
        <v>7818</v>
      </c>
      <c r="N835"/>
      <c r="O835"/>
      <c r="P835" t="s">
        <v>7819</v>
      </c>
      <c r="U835" s="29"/>
    </row>
    <row r="836" spans="4:21" x14ac:dyDescent="0.25">
      <c r="D836" t="s">
        <v>2463</v>
      </c>
      <c r="E836" t="s">
        <v>2464</v>
      </c>
      <c r="F836" t="s">
        <v>34</v>
      </c>
      <c r="G836" t="s">
        <v>34</v>
      </c>
      <c r="H836" s="2" t="str">
        <f t="shared" si="13"/>
        <v>Non Lead</v>
      </c>
      <c r="I836" t="s">
        <v>35</v>
      </c>
      <c r="J836"/>
      <c r="K836">
        <v>1990</v>
      </c>
      <c r="L836"/>
      <c r="M836" t="s">
        <v>7818</v>
      </c>
      <c r="N836"/>
      <c r="O836"/>
      <c r="P836" t="s">
        <v>7819</v>
      </c>
      <c r="U836" s="29"/>
    </row>
    <row r="837" spans="4:21" x14ac:dyDescent="0.25">
      <c r="D837" t="s">
        <v>7676</v>
      </c>
      <c r="E837" t="s">
        <v>7677</v>
      </c>
      <c r="F837" t="s">
        <v>34</v>
      </c>
      <c r="G837" t="s">
        <v>34</v>
      </c>
      <c r="H837" s="2" t="str">
        <f t="shared" si="13"/>
        <v>Non Lead</v>
      </c>
      <c r="I837" t="s">
        <v>7817</v>
      </c>
      <c r="J837"/>
      <c r="K837">
        <v>2006</v>
      </c>
      <c r="L837" t="s">
        <v>37</v>
      </c>
      <c r="M837" t="s">
        <v>7818</v>
      </c>
      <c r="N837"/>
      <c r="O837"/>
      <c r="P837" t="s">
        <v>7837</v>
      </c>
      <c r="U837" s="29"/>
    </row>
    <row r="838" spans="4:21" x14ac:dyDescent="0.25">
      <c r="D838" t="s">
        <v>7678</v>
      </c>
      <c r="E838" t="s">
        <v>7679</v>
      </c>
      <c r="F838" t="s">
        <v>34</v>
      </c>
      <c r="G838" t="s">
        <v>34</v>
      </c>
      <c r="H838" s="2" t="str">
        <f t="shared" si="13"/>
        <v>Non Lead</v>
      </c>
      <c r="I838" t="s">
        <v>7817</v>
      </c>
      <c r="J838"/>
      <c r="K838">
        <v>2006</v>
      </c>
      <c r="L838" t="s">
        <v>37</v>
      </c>
      <c r="M838" t="s">
        <v>7818</v>
      </c>
      <c r="N838"/>
      <c r="O838"/>
      <c r="P838" t="s">
        <v>7837</v>
      </c>
      <c r="U838" s="29"/>
    </row>
    <row r="839" spans="4:21" x14ac:dyDescent="0.25">
      <c r="D839" t="s">
        <v>7680</v>
      </c>
      <c r="E839" t="s">
        <v>7681</v>
      </c>
      <c r="F839" t="s">
        <v>34</v>
      </c>
      <c r="G839" t="s">
        <v>34</v>
      </c>
      <c r="H839" s="2" t="str">
        <f t="shared" si="13"/>
        <v>Non Lead</v>
      </c>
      <c r="I839" t="s">
        <v>7817</v>
      </c>
      <c r="J839"/>
      <c r="K839">
        <v>2006</v>
      </c>
      <c r="L839" t="s">
        <v>37</v>
      </c>
      <c r="M839" t="s">
        <v>7818</v>
      </c>
      <c r="N839"/>
      <c r="O839"/>
      <c r="P839" t="s">
        <v>7837</v>
      </c>
      <c r="U839" s="29"/>
    </row>
    <row r="840" spans="4:21" x14ac:dyDescent="0.25">
      <c r="D840" t="s">
        <v>433</v>
      </c>
      <c r="E840" t="s">
        <v>434</v>
      </c>
      <c r="F840" t="s">
        <v>34</v>
      </c>
      <c r="G840" t="s">
        <v>34</v>
      </c>
      <c r="H840" s="2" t="str">
        <f t="shared" si="13"/>
        <v>Non Lead</v>
      </c>
      <c r="I840" t="s">
        <v>35</v>
      </c>
      <c r="J840"/>
      <c r="K840">
        <v>1996</v>
      </c>
      <c r="L840"/>
      <c r="M840" t="s">
        <v>7818</v>
      </c>
      <c r="N840"/>
      <c r="O840"/>
      <c r="P840" t="s">
        <v>7819</v>
      </c>
      <c r="U840" s="29"/>
    </row>
    <row r="841" spans="4:21" x14ac:dyDescent="0.25">
      <c r="D841" t="s">
        <v>718</v>
      </c>
      <c r="E841" t="s">
        <v>719</v>
      </c>
      <c r="F841" t="s">
        <v>51</v>
      </c>
      <c r="G841" t="s">
        <v>51</v>
      </c>
      <c r="H841" s="2" t="str">
        <f t="shared" si="13"/>
        <v>Unknown</v>
      </c>
      <c r="I841"/>
      <c r="J841"/>
      <c r="K841"/>
      <c r="L841"/>
      <c r="M841" t="s">
        <v>7818</v>
      </c>
      <c r="N841"/>
      <c r="O841"/>
      <c r="P841" t="s">
        <v>7835</v>
      </c>
      <c r="U841" s="29"/>
    </row>
    <row r="842" spans="4:21" x14ac:dyDescent="0.25">
      <c r="D842" t="s">
        <v>1882</v>
      </c>
      <c r="E842" t="s">
        <v>1883</v>
      </c>
      <c r="F842" t="s">
        <v>34</v>
      </c>
      <c r="G842" t="s">
        <v>34</v>
      </c>
      <c r="H842" s="2" t="str">
        <f t="shared" si="13"/>
        <v>Non Lead</v>
      </c>
      <c r="I842" t="s">
        <v>35</v>
      </c>
      <c r="J842"/>
      <c r="K842">
        <v>1993</v>
      </c>
      <c r="L842"/>
      <c r="M842" t="s">
        <v>7818</v>
      </c>
      <c r="N842"/>
      <c r="O842"/>
      <c r="P842" t="s">
        <v>7819</v>
      </c>
      <c r="U842" s="29"/>
    </row>
    <row r="843" spans="4:21" x14ac:dyDescent="0.25">
      <c r="D843" t="s">
        <v>4399</v>
      </c>
      <c r="E843" t="s">
        <v>4400</v>
      </c>
      <c r="F843" t="s">
        <v>34</v>
      </c>
      <c r="G843" t="s">
        <v>34</v>
      </c>
      <c r="H843" s="2" t="str">
        <f t="shared" si="13"/>
        <v>Non Lead</v>
      </c>
      <c r="I843" t="s">
        <v>7817</v>
      </c>
      <c r="J843"/>
      <c r="K843">
        <v>2004</v>
      </c>
      <c r="L843" t="s">
        <v>37</v>
      </c>
      <c r="M843" t="s">
        <v>7818</v>
      </c>
      <c r="N843"/>
      <c r="O843"/>
      <c r="P843" t="s">
        <v>7819</v>
      </c>
      <c r="U843" s="29"/>
    </row>
    <row r="844" spans="4:21" x14ac:dyDescent="0.25">
      <c r="D844" t="s">
        <v>1531</v>
      </c>
      <c r="E844" t="s">
        <v>1532</v>
      </c>
      <c r="F844" t="s">
        <v>34</v>
      </c>
      <c r="G844" t="s">
        <v>34</v>
      </c>
      <c r="H844" s="2" t="str">
        <f t="shared" si="13"/>
        <v>Non Lead</v>
      </c>
      <c r="I844" t="s">
        <v>35</v>
      </c>
      <c r="J844"/>
      <c r="K844">
        <v>1994</v>
      </c>
      <c r="L844"/>
      <c r="M844" t="s">
        <v>7818</v>
      </c>
      <c r="N844"/>
      <c r="O844"/>
      <c r="P844" t="s">
        <v>7822</v>
      </c>
      <c r="U844" s="29"/>
    </row>
    <row r="845" spans="4:21" x14ac:dyDescent="0.25">
      <c r="D845" t="s">
        <v>6924</v>
      </c>
      <c r="E845" t="s">
        <v>6925</v>
      </c>
      <c r="F845" t="s">
        <v>34</v>
      </c>
      <c r="G845" t="s">
        <v>34</v>
      </c>
      <c r="H845" s="2" t="str">
        <f t="shared" si="13"/>
        <v>Non Lead</v>
      </c>
      <c r="I845" t="s">
        <v>7817</v>
      </c>
      <c r="J845"/>
      <c r="K845">
        <v>2022</v>
      </c>
      <c r="L845" t="s">
        <v>37</v>
      </c>
      <c r="M845" t="s">
        <v>7818</v>
      </c>
      <c r="N845"/>
      <c r="O845"/>
      <c r="P845" t="s">
        <v>7819</v>
      </c>
      <c r="U845" s="29"/>
    </row>
    <row r="846" spans="4:21" x14ac:dyDescent="0.25">
      <c r="D846" t="s">
        <v>3543</v>
      </c>
      <c r="E846" t="s">
        <v>3544</v>
      </c>
      <c r="F846" t="s">
        <v>34</v>
      </c>
      <c r="G846" t="s">
        <v>34</v>
      </c>
      <c r="H846" s="2" t="str">
        <f t="shared" si="13"/>
        <v>Non Lead</v>
      </c>
      <c r="I846" t="s">
        <v>7817</v>
      </c>
      <c r="J846"/>
      <c r="K846">
        <v>2017</v>
      </c>
      <c r="L846" t="s">
        <v>37</v>
      </c>
      <c r="M846" t="s">
        <v>7818</v>
      </c>
      <c r="N846"/>
      <c r="O846"/>
      <c r="P846" t="s">
        <v>7819</v>
      </c>
      <c r="U846" s="29"/>
    </row>
    <row r="847" spans="4:21" x14ac:dyDescent="0.25">
      <c r="D847" t="s">
        <v>929</v>
      </c>
      <c r="E847" t="s">
        <v>930</v>
      </c>
      <c r="F847" t="s">
        <v>51</v>
      </c>
      <c r="G847" t="s">
        <v>51</v>
      </c>
      <c r="H847" s="2" t="str">
        <f t="shared" si="13"/>
        <v>Unknown</v>
      </c>
      <c r="I847"/>
      <c r="J847"/>
      <c r="K847"/>
      <c r="L847"/>
      <c r="M847" t="s">
        <v>7818</v>
      </c>
      <c r="N847"/>
      <c r="O847"/>
      <c r="P847" t="s">
        <v>7819</v>
      </c>
      <c r="U847" s="29"/>
    </row>
    <row r="848" spans="4:21" x14ac:dyDescent="0.25">
      <c r="D848" t="s">
        <v>5599</v>
      </c>
      <c r="E848" t="s">
        <v>5600</v>
      </c>
      <c r="F848" t="s">
        <v>51</v>
      </c>
      <c r="G848" t="s">
        <v>51</v>
      </c>
      <c r="H848" s="2" t="str">
        <f t="shared" si="13"/>
        <v>Unknown</v>
      </c>
      <c r="I848"/>
      <c r="J848"/>
      <c r="K848">
        <v>1930</v>
      </c>
      <c r="L848"/>
      <c r="M848" t="s">
        <v>7818</v>
      </c>
      <c r="N848"/>
      <c r="O848"/>
      <c r="P848" t="s">
        <v>7824</v>
      </c>
      <c r="U848" s="29"/>
    </row>
    <row r="849" spans="4:21" x14ac:dyDescent="0.25">
      <c r="D849" t="s">
        <v>4822</v>
      </c>
      <c r="E849" t="s">
        <v>4823</v>
      </c>
      <c r="F849" t="s">
        <v>34</v>
      </c>
      <c r="G849" t="s">
        <v>34</v>
      </c>
      <c r="H849" s="2" t="str">
        <f t="shared" si="13"/>
        <v>Non Lead</v>
      </c>
      <c r="I849" t="s">
        <v>35</v>
      </c>
      <c r="J849"/>
      <c r="K849">
        <v>1998</v>
      </c>
      <c r="L849"/>
      <c r="M849" t="s">
        <v>7818</v>
      </c>
      <c r="N849"/>
      <c r="O849"/>
      <c r="P849" t="s">
        <v>7819</v>
      </c>
      <c r="U849" s="29"/>
    </row>
    <row r="850" spans="4:21" x14ac:dyDescent="0.25">
      <c r="D850" t="s">
        <v>4359</v>
      </c>
      <c r="E850" t="s">
        <v>4360</v>
      </c>
      <c r="F850" t="s">
        <v>34</v>
      </c>
      <c r="G850" t="s">
        <v>34</v>
      </c>
      <c r="H850" s="2" t="str">
        <f t="shared" si="13"/>
        <v>Non Lead</v>
      </c>
      <c r="I850" t="s">
        <v>7817</v>
      </c>
      <c r="J850"/>
      <c r="K850">
        <v>2009</v>
      </c>
      <c r="L850" t="s">
        <v>37</v>
      </c>
      <c r="M850" t="s">
        <v>7818</v>
      </c>
      <c r="N850"/>
      <c r="O850"/>
      <c r="P850" t="s">
        <v>7819</v>
      </c>
      <c r="U850" s="29"/>
    </row>
    <row r="851" spans="4:21" x14ac:dyDescent="0.25">
      <c r="D851" t="s">
        <v>5830</v>
      </c>
      <c r="E851" t="s">
        <v>5831</v>
      </c>
      <c r="F851" t="s">
        <v>34</v>
      </c>
      <c r="G851" t="s">
        <v>34</v>
      </c>
      <c r="H851" s="2" t="str">
        <f t="shared" si="13"/>
        <v>Non Lead</v>
      </c>
      <c r="I851" t="s">
        <v>7817</v>
      </c>
      <c r="J851"/>
      <c r="K851">
        <v>2014</v>
      </c>
      <c r="L851" t="s">
        <v>37</v>
      </c>
      <c r="M851" t="s">
        <v>7818</v>
      </c>
      <c r="N851"/>
      <c r="O851"/>
      <c r="P851" t="s">
        <v>7819</v>
      </c>
      <c r="U851" s="29"/>
    </row>
    <row r="852" spans="4:21" x14ac:dyDescent="0.25">
      <c r="D852" t="s">
        <v>1025</v>
      </c>
      <c r="E852" t="s">
        <v>1026</v>
      </c>
      <c r="F852" t="s">
        <v>34</v>
      </c>
      <c r="G852" t="s">
        <v>34</v>
      </c>
      <c r="H852" s="2" t="str">
        <f t="shared" si="13"/>
        <v>Non Lead</v>
      </c>
      <c r="I852" t="s">
        <v>35</v>
      </c>
      <c r="J852"/>
      <c r="K852">
        <v>1994</v>
      </c>
      <c r="L852"/>
      <c r="M852" t="s">
        <v>7818</v>
      </c>
      <c r="N852"/>
      <c r="O852"/>
      <c r="P852" t="s">
        <v>7819</v>
      </c>
      <c r="U852" s="29"/>
    </row>
    <row r="853" spans="4:21" x14ac:dyDescent="0.25">
      <c r="D853" t="s">
        <v>6120</v>
      </c>
      <c r="E853" t="s">
        <v>6121</v>
      </c>
      <c r="F853" t="s">
        <v>34</v>
      </c>
      <c r="G853" t="s">
        <v>34</v>
      </c>
      <c r="H853" s="2" t="str">
        <f t="shared" si="13"/>
        <v>Non Lead</v>
      </c>
      <c r="I853" t="s">
        <v>7817</v>
      </c>
      <c r="J853"/>
      <c r="K853">
        <v>2015</v>
      </c>
      <c r="L853" t="s">
        <v>37</v>
      </c>
      <c r="M853" t="s">
        <v>7818</v>
      </c>
      <c r="N853"/>
      <c r="O853"/>
      <c r="P853" t="s">
        <v>7819</v>
      </c>
      <c r="U853" s="29"/>
    </row>
    <row r="854" spans="4:21" x14ac:dyDescent="0.25">
      <c r="D854" t="s">
        <v>7156</v>
      </c>
      <c r="E854" t="s">
        <v>7157</v>
      </c>
      <c r="F854" t="s">
        <v>34</v>
      </c>
      <c r="G854" t="s">
        <v>34</v>
      </c>
      <c r="H854" s="2" t="str">
        <f t="shared" si="13"/>
        <v>Non Lead</v>
      </c>
      <c r="I854" t="s">
        <v>7817</v>
      </c>
      <c r="J854"/>
      <c r="K854">
        <v>2022</v>
      </c>
      <c r="L854" t="s">
        <v>37</v>
      </c>
      <c r="M854" t="s">
        <v>7818</v>
      </c>
      <c r="N854"/>
      <c r="O854"/>
      <c r="P854" t="s">
        <v>7819</v>
      </c>
      <c r="U854" s="29"/>
    </row>
    <row r="855" spans="4:21" x14ac:dyDescent="0.25">
      <c r="D855" t="s">
        <v>3601</v>
      </c>
      <c r="E855" t="s">
        <v>3602</v>
      </c>
      <c r="F855" t="s">
        <v>34</v>
      </c>
      <c r="G855" t="s">
        <v>34</v>
      </c>
      <c r="H855" s="2" t="str">
        <f t="shared" si="13"/>
        <v>Non Lead</v>
      </c>
      <c r="I855" t="s">
        <v>7817</v>
      </c>
      <c r="J855"/>
      <c r="K855">
        <v>2007</v>
      </c>
      <c r="L855" t="s">
        <v>37</v>
      </c>
      <c r="M855" t="s">
        <v>7818</v>
      </c>
      <c r="N855"/>
      <c r="O855"/>
      <c r="P855" t="s">
        <v>7819</v>
      </c>
      <c r="U855" s="29"/>
    </row>
    <row r="856" spans="4:21" x14ac:dyDescent="0.25">
      <c r="D856" t="s">
        <v>1910</v>
      </c>
      <c r="E856" t="s">
        <v>1911</v>
      </c>
      <c r="F856" t="s">
        <v>34</v>
      </c>
      <c r="G856" t="s">
        <v>34</v>
      </c>
      <c r="H856" s="2" t="str">
        <f t="shared" si="13"/>
        <v>Non Lead</v>
      </c>
      <c r="I856" t="s">
        <v>7817</v>
      </c>
      <c r="J856"/>
      <c r="K856">
        <v>1993</v>
      </c>
      <c r="L856" t="s">
        <v>37</v>
      </c>
      <c r="M856" t="s">
        <v>7818</v>
      </c>
      <c r="N856"/>
      <c r="O856"/>
      <c r="P856" t="s">
        <v>7819</v>
      </c>
      <c r="U856" s="29"/>
    </row>
    <row r="857" spans="4:21" x14ac:dyDescent="0.25">
      <c r="D857" t="s">
        <v>4327</v>
      </c>
      <c r="E857" t="s">
        <v>4328</v>
      </c>
      <c r="F857" t="s">
        <v>34</v>
      </c>
      <c r="G857" t="s">
        <v>34</v>
      </c>
      <c r="H857" s="2" t="str">
        <f t="shared" si="13"/>
        <v>Non Lead</v>
      </c>
      <c r="I857" t="s">
        <v>7817</v>
      </c>
      <c r="J857"/>
      <c r="K857">
        <v>2002</v>
      </c>
      <c r="L857" t="s">
        <v>37</v>
      </c>
      <c r="M857" t="s">
        <v>7818</v>
      </c>
      <c r="N857"/>
      <c r="O857"/>
      <c r="P857" t="s">
        <v>7819</v>
      </c>
      <c r="U857" s="29"/>
    </row>
    <row r="858" spans="4:21" x14ac:dyDescent="0.25">
      <c r="D858" t="s">
        <v>7096</v>
      </c>
      <c r="E858" t="s">
        <v>7097</v>
      </c>
      <c r="F858" t="s">
        <v>34</v>
      </c>
      <c r="G858" t="s">
        <v>34</v>
      </c>
      <c r="H858" s="2" t="str">
        <f t="shared" si="13"/>
        <v>Non Lead</v>
      </c>
      <c r="I858" t="s">
        <v>7817</v>
      </c>
      <c r="J858"/>
      <c r="K858">
        <v>2022</v>
      </c>
      <c r="L858" t="s">
        <v>37</v>
      </c>
      <c r="M858" t="s">
        <v>7818</v>
      </c>
      <c r="N858"/>
      <c r="O858"/>
      <c r="P858" t="s">
        <v>7819</v>
      </c>
      <c r="U858" s="29"/>
    </row>
    <row r="859" spans="4:21" x14ac:dyDescent="0.25">
      <c r="D859" t="s">
        <v>3693</v>
      </c>
      <c r="E859" t="s">
        <v>3694</v>
      </c>
      <c r="F859" t="s">
        <v>34</v>
      </c>
      <c r="G859" t="s">
        <v>34</v>
      </c>
      <c r="H859" s="2" t="str">
        <f t="shared" si="13"/>
        <v>Non Lead</v>
      </c>
      <c r="I859" t="s">
        <v>35</v>
      </c>
      <c r="J859"/>
      <c r="K859">
        <v>2018</v>
      </c>
      <c r="L859"/>
      <c r="M859" t="s">
        <v>7818</v>
      </c>
      <c r="N859"/>
      <c r="O859"/>
      <c r="P859" t="s">
        <v>7819</v>
      </c>
      <c r="U859" s="29"/>
    </row>
    <row r="860" spans="4:21" x14ac:dyDescent="0.25">
      <c r="D860" t="s">
        <v>3150</v>
      </c>
      <c r="E860" t="s">
        <v>3151</v>
      </c>
      <c r="F860" t="s">
        <v>34</v>
      </c>
      <c r="G860" t="s">
        <v>34</v>
      </c>
      <c r="H860" s="2" t="str">
        <f t="shared" si="13"/>
        <v>Non Lead</v>
      </c>
      <c r="I860" t="s">
        <v>7817</v>
      </c>
      <c r="J860"/>
      <c r="K860">
        <v>2012</v>
      </c>
      <c r="L860" t="s">
        <v>37</v>
      </c>
      <c r="M860" t="s">
        <v>7818</v>
      </c>
      <c r="N860"/>
      <c r="O860"/>
      <c r="P860" t="s">
        <v>7819</v>
      </c>
      <c r="U860" s="29"/>
    </row>
    <row r="861" spans="4:21" x14ac:dyDescent="0.25">
      <c r="D861" t="s">
        <v>7116</v>
      </c>
      <c r="E861" t="s">
        <v>7117</v>
      </c>
      <c r="F861" t="s">
        <v>34</v>
      </c>
      <c r="G861" t="s">
        <v>34</v>
      </c>
      <c r="H861" s="2" t="str">
        <f t="shared" si="13"/>
        <v>Non Lead</v>
      </c>
      <c r="I861" t="s">
        <v>7817</v>
      </c>
      <c r="J861"/>
      <c r="K861">
        <v>2021</v>
      </c>
      <c r="L861" t="s">
        <v>37</v>
      </c>
      <c r="M861" t="s">
        <v>7818</v>
      </c>
      <c r="N861"/>
      <c r="O861"/>
      <c r="P861" t="s">
        <v>7825</v>
      </c>
      <c r="U861" s="29"/>
    </row>
    <row r="862" spans="4:21" x14ac:dyDescent="0.25">
      <c r="D862" t="s">
        <v>897</v>
      </c>
      <c r="E862" t="s">
        <v>898</v>
      </c>
      <c r="F862" t="s">
        <v>34</v>
      </c>
      <c r="G862" t="s">
        <v>34</v>
      </c>
      <c r="H862" s="2" t="str">
        <f t="shared" si="13"/>
        <v>Non Lead</v>
      </c>
      <c r="I862" t="s">
        <v>35</v>
      </c>
      <c r="J862"/>
      <c r="K862">
        <v>1998</v>
      </c>
      <c r="L862"/>
      <c r="M862" t="s">
        <v>7818</v>
      </c>
      <c r="N862"/>
      <c r="O862"/>
      <c r="P862" t="s">
        <v>7819</v>
      </c>
      <c r="U862" s="29"/>
    </row>
    <row r="863" spans="4:21" x14ac:dyDescent="0.25">
      <c r="D863" t="s">
        <v>5231</v>
      </c>
      <c r="E863" t="s">
        <v>5232</v>
      </c>
      <c r="F863" t="s">
        <v>34</v>
      </c>
      <c r="G863" t="s">
        <v>34</v>
      </c>
      <c r="H863" s="2" t="str">
        <f t="shared" si="13"/>
        <v>Non Lead</v>
      </c>
      <c r="I863" t="s">
        <v>7817</v>
      </c>
      <c r="J863"/>
      <c r="K863">
        <v>1998</v>
      </c>
      <c r="L863" t="s">
        <v>37</v>
      </c>
      <c r="M863" t="s">
        <v>7818</v>
      </c>
      <c r="N863"/>
      <c r="O863"/>
      <c r="P863" t="s">
        <v>7819</v>
      </c>
      <c r="U863" s="29"/>
    </row>
    <row r="864" spans="4:21" x14ac:dyDescent="0.25">
      <c r="D864" t="s">
        <v>5998</v>
      </c>
      <c r="E864" t="s">
        <v>5999</v>
      </c>
      <c r="F864" t="s">
        <v>34</v>
      </c>
      <c r="G864" t="s">
        <v>34</v>
      </c>
      <c r="H864" s="2" t="str">
        <f t="shared" si="13"/>
        <v>Non Lead</v>
      </c>
      <c r="I864" t="s">
        <v>7817</v>
      </c>
      <c r="J864"/>
      <c r="K864">
        <v>2016</v>
      </c>
      <c r="L864" t="s">
        <v>37</v>
      </c>
      <c r="M864" t="s">
        <v>7818</v>
      </c>
      <c r="N864"/>
      <c r="O864"/>
      <c r="P864" t="s">
        <v>7819</v>
      </c>
      <c r="U864" s="29"/>
    </row>
    <row r="865" spans="4:21" x14ac:dyDescent="0.25">
      <c r="D865" t="s">
        <v>7766</v>
      </c>
      <c r="E865" t="s">
        <v>7767</v>
      </c>
      <c r="F865" t="s">
        <v>34</v>
      </c>
      <c r="G865" t="s">
        <v>34</v>
      </c>
      <c r="H865" s="2" t="str">
        <f t="shared" si="13"/>
        <v>Non Lead</v>
      </c>
      <c r="I865" t="s">
        <v>7817</v>
      </c>
      <c r="J865"/>
      <c r="K865">
        <v>2006</v>
      </c>
      <c r="L865" t="s">
        <v>37</v>
      </c>
      <c r="M865" t="s">
        <v>7818</v>
      </c>
      <c r="N865"/>
      <c r="O865"/>
      <c r="P865" t="s">
        <v>7837</v>
      </c>
      <c r="U865" s="29"/>
    </row>
    <row r="866" spans="4:21" x14ac:dyDescent="0.25">
      <c r="D866" t="s">
        <v>7768</v>
      </c>
      <c r="E866" t="s">
        <v>7769</v>
      </c>
      <c r="F866" t="s">
        <v>34</v>
      </c>
      <c r="G866" t="s">
        <v>34</v>
      </c>
      <c r="H866" s="2" t="str">
        <f t="shared" si="13"/>
        <v>Non Lead</v>
      </c>
      <c r="I866" t="s">
        <v>7817</v>
      </c>
      <c r="J866"/>
      <c r="K866">
        <v>2006</v>
      </c>
      <c r="L866" t="s">
        <v>37</v>
      </c>
      <c r="M866" t="s">
        <v>7818</v>
      </c>
      <c r="N866"/>
      <c r="O866"/>
      <c r="P866" t="s">
        <v>7837</v>
      </c>
      <c r="U866" s="29"/>
    </row>
    <row r="867" spans="4:21" x14ac:dyDescent="0.25">
      <c r="D867" t="s">
        <v>7770</v>
      </c>
      <c r="E867" t="s">
        <v>7771</v>
      </c>
      <c r="F867" t="s">
        <v>34</v>
      </c>
      <c r="G867" t="s">
        <v>34</v>
      </c>
      <c r="H867" s="2" t="str">
        <f t="shared" si="13"/>
        <v>Non Lead</v>
      </c>
      <c r="I867" t="s">
        <v>7817</v>
      </c>
      <c r="J867"/>
      <c r="K867">
        <v>2006</v>
      </c>
      <c r="L867" t="s">
        <v>37</v>
      </c>
      <c r="M867" t="s">
        <v>7818</v>
      </c>
      <c r="N867"/>
      <c r="O867"/>
      <c r="P867" t="s">
        <v>7837</v>
      </c>
      <c r="U867" s="29"/>
    </row>
    <row r="868" spans="4:21" x14ac:dyDescent="0.25">
      <c r="D868" t="s">
        <v>899</v>
      </c>
      <c r="E868" t="s">
        <v>900</v>
      </c>
      <c r="F868" t="s">
        <v>34</v>
      </c>
      <c r="G868" t="s">
        <v>34</v>
      </c>
      <c r="H868" s="2" t="str">
        <f t="shared" si="13"/>
        <v>Non Lead</v>
      </c>
      <c r="I868" t="s">
        <v>35</v>
      </c>
      <c r="J868"/>
      <c r="K868">
        <v>1994</v>
      </c>
      <c r="L868"/>
      <c r="M868" t="s">
        <v>7818</v>
      </c>
      <c r="N868"/>
      <c r="O868"/>
      <c r="P868" t="s">
        <v>7830</v>
      </c>
      <c r="U868" s="29"/>
    </row>
    <row r="869" spans="4:21" x14ac:dyDescent="0.25">
      <c r="D869" t="s">
        <v>7148</v>
      </c>
      <c r="E869" t="s">
        <v>7149</v>
      </c>
      <c r="F869" t="s">
        <v>34</v>
      </c>
      <c r="G869" t="s">
        <v>34</v>
      </c>
      <c r="H869" s="2" t="str">
        <f t="shared" si="13"/>
        <v>Non Lead</v>
      </c>
      <c r="I869" t="s">
        <v>7817</v>
      </c>
      <c r="J869"/>
      <c r="K869">
        <v>2021</v>
      </c>
      <c r="L869" t="s">
        <v>37</v>
      </c>
      <c r="M869" t="s">
        <v>7818</v>
      </c>
      <c r="N869"/>
      <c r="O869"/>
      <c r="P869" t="s">
        <v>7825</v>
      </c>
      <c r="U869" s="29"/>
    </row>
    <row r="870" spans="4:21" x14ac:dyDescent="0.25">
      <c r="D870" t="s">
        <v>4019</v>
      </c>
      <c r="E870" t="s">
        <v>4020</v>
      </c>
      <c r="F870" t="s">
        <v>51</v>
      </c>
      <c r="G870" t="s">
        <v>51</v>
      </c>
      <c r="H870" s="2" t="str">
        <f t="shared" si="13"/>
        <v>Unknown</v>
      </c>
      <c r="I870"/>
      <c r="J870"/>
      <c r="K870">
        <v>1977</v>
      </c>
      <c r="L870"/>
      <c r="M870" t="s">
        <v>7818</v>
      </c>
      <c r="N870"/>
      <c r="O870"/>
      <c r="P870" t="s">
        <v>7823</v>
      </c>
      <c r="U870" s="29"/>
    </row>
    <row r="871" spans="4:21" x14ac:dyDescent="0.25">
      <c r="D871" t="s">
        <v>3146</v>
      </c>
      <c r="E871" t="s">
        <v>3147</v>
      </c>
      <c r="F871" t="s">
        <v>34</v>
      </c>
      <c r="G871" t="s">
        <v>34</v>
      </c>
      <c r="H871" s="2" t="str">
        <f t="shared" si="13"/>
        <v>Non Lead</v>
      </c>
      <c r="I871" t="s">
        <v>7817</v>
      </c>
      <c r="J871"/>
      <c r="K871">
        <v>2012</v>
      </c>
      <c r="L871" t="s">
        <v>37</v>
      </c>
      <c r="M871" t="s">
        <v>7818</v>
      </c>
      <c r="N871"/>
      <c r="O871"/>
      <c r="P871" t="s">
        <v>7819</v>
      </c>
      <c r="U871" s="29"/>
    </row>
    <row r="872" spans="4:21" x14ac:dyDescent="0.25">
      <c r="D872" t="s">
        <v>2754</v>
      </c>
      <c r="E872" t="s">
        <v>2755</v>
      </c>
      <c r="F872" t="s">
        <v>34</v>
      </c>
      <c r="G872" t="s">
        <v>34</v>
      </c>
      <c r="H872" s="2" t="str">
        <f t="shared" si="13"/>
        <v>Non Lead</v>
      </c>
      <c r="I872" t="s">
        <v>35</v>
      </c>
      <c r="J872"/>
      <c r="K872">
        <v>2004</v>
      </c>
      <c r="L872"/>
      <c r="M872" t="s">
        <v>7818</v>
      </c>
      <c r="N872"/>
      <c r="O872"/>
      <c r="P872" t="s">
        <v>7819</v>
      </c>
      <c r="U872" s="29"/>
    </row>
    <row r="873" spans="4:21" x14ac:dyDescent="0.25">
      <c r="D873" t="s">
        <v>5948</v>
      </c>
      <c r="E873" t="s">
        <v>5949</v>
      </c>
      <c r="F873" t="s">
        <v>34</v>
      </c>
      <c r="G873" t="s">
        <v>34</v>
      </c>
      <c r="H873" s="2" t="str">
        <f t="shared" si="13"/>
        <v>Non Lead</v>
      </c>
      <c r="I873" t="s">
        <v>7817</v>
      </c>
      <c r="J873"/>
      <c r="K873">
        <v>2015</v>
      </c>
      <c r="L873" t="s">
        <v>37</v>
      </c>
      <c r="M873" t="s">
        <v>7818</v>
      </c>
      <c r="N873"/>
      <c r="O873"/>
      <c r="P873" t="s">
        <v>7819</v>
      </c>
      <c r="U873" s="29"/>
    </row>
    <row r="874" spans="4:21" x14ac:dyDescent="0.25">
      <c r="D874" t="s">
        <v>931</v>
      </c>
      <c r="E874" t="s">
        <v>932</v>
      </c>
      <c r="F874" t="s">
        <v>51</v>
      </c>
      <c r="G874" t="s">
        <v>51</v>
      </c>
      <c r="H874" s="2" t="str">
        <f t="shared" si="13"/>
        <v>Unknown</v>
      </c>
      <c r="I874"/>
      <c r="J874"/>
      <c r="K874">
        <v>1987</v>
      </c>
      <c r="L874"/>
      <c r="M874" t="s">
        <v>7818</v>
      </c>
      <c r="N874"/>
      <c r="O874"/>
      <c r="P874" t="s">
        <v>7819</v>
      </c>
      <c r="U874" s="29"/>
    </row>
    <row r="875" spans="4:21" x14ac:dyDescent="0.25">
      <c r="D875" t="s">
        <v>3745</v>
      </c>
      <c r="E875" t="s">
        <v>3746</v>
      </c>
      <c r="F875" t="s">
        <v>51</v>
      </c>
      <c r="G875" t="s">
        <v>51</v>
      </c>
      <c r="H875" s="2" t="str">
        <f t="shared" si="13"/>
        <v>Unknown</v>
      </c>
      <c r="I875"/>
      <c r="J875"/>
      <c r="K875">
        <v>1983</v>
      </c>
      <c r="L875"/>
      <c r="M875" t="s">
        <v>7818</v>
      </c>
      <c r="N875"/>
      <c r="O875"/>
      <c r="P875" t="s">
        <v>7823</v>
      </c>
      <c r="U875" s="29"/>
    </row>
    <row r="876" spans="4:21" x14ac:dyDescent="0.25">
      <c r="D876" t="s">
        <v>1272</v>
      </c>
      <c r="E876" t="s">
        <v>1273</v>
      </c>
      <c r="F876" t="s">
        <v>34</v>
      </c>
      <c r="G876" t="s">
        <v>34</v>
      </c>
      <c r="H876" s="2" t="str">
        <f t="shared" si="13"/>
        <v>Non Lead</v>
      </c>
      <c r="I876" t="s">
        <v>7817</v>
      </c>
      <c r="J876"/>
      <c r="K876">
        <v>2007</v>
      </c>
      <c r="L876" t="s">
        <v>37</v>
      </c>
      <c r="M876" t="s">
        <v>7818</v>
      </c>
      <c r="N876"/>
      <c r="O876"/>
      <c r="P876" t="s">
        <v>7819</v>
      </c>
      <c r="U876" s="29"/>
    </row>
    <row r="877" spans="4:21" x14ac:dyDescent="0.25">
      <c r="D877" t="s">
        <v>5229</v>
      </c>
      <c r="E877" t="s">
        <v>5230</v>
      </c>
      <c r="F877" t="s">
        <v>34</v>
      </c>
      <c r="G877" t="s">
        <v>34</v>
      </c>
      <c r="H877" s="2" t="str">
        <f t="shared" si="13"/>
        <v>Non Lead</v>
      </c>
      <c r="I877" t="s">
        <v>7817</v>
      </c>
      <c r="J877"/>
      <c r="K877">
        <v>2000</v>
      </c>
      <c r="L877" t="s">
        <v>37</v>
      </c>
      <c r="M877" t="s">
        <v>7818</v>
      </c>
      <c r="N877"/>
      <c r="O877"/>
      <c r="P877" t="s">
        <v>7819</v>
      </c>
      <c r="U877" s="29"/>
    </row>
    <row r="878" spans="4:21" x14ac:dyDescent="0.25">
      <c r="D878" t="s">
        <v>7624</v>
      </c>
      <c r="E878" t="s">
        <v>7625</v>
      </c>
      <c r="F878" t="s">
        <v>34</v>
      </c>
      <c r="G878" t="s">
        <v>34</v>
      </c>
      <c r="H878" s="2" t="str">
        <f t="shared" si="13"/>
        <v>Non Lead</v>
      </c>
      <c r="I878" t="s">
        <v>7817</v>
      </c>
      <c r="J878"/>
      <c r="K878">
        <v>2006</v>
      </c>
      <c r="L878" t="s">
        <v>37</v>
      </c>
      <c r="M878" t="s">
        <v>7818</v>
      </c>
      <c r="N878"/>
      <c r="O878"/>
      <c r="P878" t="s">
        <v>7837</v>
      </c>
      <c r="U878" s="29"/>
    </row>
    <row r="879" spans="4:21" x14ac:dyDescent="0.25">
      <c r="D879" t="s">
        <v>7626</v>
      </c>
      <c r="E879" t="s">
        <v>7627</v>
      </c>
      <c r="F879" t="s">
        <v>34</v>
      </c>
      <c r="G879" t="s">
        <v>34</v>
      </c>
      <c r="H879" s="2" t="str">
        <f t="shared" si="13"/>
        <v>Non Lead</v>
      </c>
      <c r="I879" t="s">
        <v>7817</v>
      </c>
      <c r="J879"/>
      <c r="K879">
        <v>2006</v>
      </c>
      <c r="L879" t="s">
        <v>37</v>
      </c>
      <c r="M879" t="s">
        <v>7818</v>
      </c>
      <c r="N879"/>
      <c r="O879"/>
      <c r="P879" t="s">
        <v>7837</v>
      </c>
      <c r="U879" s="29"/>
    </row>
    <row r="880" spans="4:21" x14ac:dyDescent="0.25">
      <c r="D880" t="s">
        <v>7628</v>
      </c>
      <c r="E880" t="s">
        <v>7629</v>
      </c>
      <c r="F880" t="s">
        <v>34</v>
      </c>
      <c r="G880" t="s">
        <v>34</v>
      </c>
      <c r="H880" s="2" t="str">
        <f t="shared" si="13"/>
        <v>Non Lead</v>
      </c>
      <c r="I880" t="s">
        <v>7817</v>
      </c>
      <c r="J880"/>
      <c r="K880">
        <v>2006</v>
      </c>
      <c r="L880" t="s">
        <v>37</v>
      </c>
      <c r="M880" t="s">
        <v>7818</v>
      </c>
      <c r="N880"/>
      <c r="O880"/>
      <c r="P880" t="s">
        <v>7837</v>
      </c>
      <c r="U880" s="29"/>
    </row>
    <row r="881" spans="4:21" x14ac:dyDescent="0.25">
      <c r="D881" t="s">
        <v>3479</v>
      </c>
      <c r="E881" t="s">
        <v>3480</v>
      </c>
      <c r="F881" t="s">
        <v>34</v>
      </c>
      <c r="G881" t="s">
        <v>34</v>
      </c>
      <c r="H881" s="2" t="str">
        <f t="shared" si="13"/>
        <v>Non Lead</v>
      </c>
      <c r="I881" t="s">
        <v>7817</v>
      </c>
      <c r="J881"/>
      <c r="K881">
        <v>2007</v>
      </c>
      <c r="L881" t="s">
        <v>37</v>
      </c>
      <c r="M881" t="s">
        <v>7818</v>
      </c>
      <c r="N881"/>
      <c r="O881"/>
      <c r="P881" t="s">
        <v>7819</v>
      </c>
      <c r="U881" s="29"/>
    </row>
    <row r="882" spans="4:21" x14ac:dyDescent="0.25">
      <c r="D882" t="s">
        <v>133</v>
      </c>
      <c r="E882" t="s">
        <v>134</v>
      </c>
      <c r="F882" t="s">
        <v>34</v>
      </c>
      <c r="G882" t="s">
        <v>34</v>
      </c>
      <c r="H882" s="2" t="str">
        <f t="shared" si="13"/>
        <v>Non Lead</v>
      </c>
      <c r="I882" t="s">
        <v>35</v>
      </c>
      <c r="J882"/>
      <c r="K882">
        <v>2001</v>
      </c>
      <c r="L882"/>
      <c r="M882" t="s">
        <v>7818</v>
      </c>
      <c r="N882"/>
      <c r="O882"/>
      <c r="P882" t="s">
        <v>7819</v>
      </c>
      <c r="U882" s="29"/>
    </row>
    <row r="883" spans="4:21" x14ac:dyDescent="0.25">
      <c r="D883" t="s">
        <v>933</v>
      </c>
      <c r="E883" t="s">
        <v>934</v>
      </c>
      <c r="F883" t="s">
        <v>51</v>
      </c>
      <c r="G883" t="s">
        <v>51</v>
      </c>
      <c r="H883" s="2" t="str">
        <f t="shared" si="13"/>
        <v>Unknown</v>
      </c>
      <c r="I883"/>
      <c r="J883"/>
      <c r="K883"/>
      <c r="L883"/>
      <c r="M883" t="s">
        <v>7818</v>
      </c>
      <c r="N883"/>
      <c r="O883"/>
      <c r="P883"/>
      <c r="U883" s="29"/>
    </row>
    <row r="884" spans="4:21" x14ac:dyDescent="0.25">
      <c r="D884" t="s">
        <v>3463</v>
      </c>
      <c r="E884" t="s">
        <v>3464</v>
      </c>
      <c r="F884" t="s">
        <v>34</v>
      </c>
      <c r="G884" t="s">
        <v>34</v>
      </c>
      <c r="H884" s="2" t="str">
        <f t="shared" si="13"/>
        <v>Non Lead</v>
      </c>
      <c r="I884" t="s">
        <v>7817</v>
      </c>
      <c r="J884"/>
      <c r="K884">
        <v>2006</v>
      </c>
      <c r="L884" t="s">
        <v>37</v>
      </c>
      <c r="M884" t="s">
        <v>7818</v>
      </c>
      <c r="N884"/>
      <c r="O884"/>
      <c r="P884" t="s">
        <v>7819</v>
      </c>
      <c r="U884" s="29"/>
    </row>
    <row r="885" spans="4:21" x14ac:dyDescent="0.25">
      <c r="D885" t="s">
        <v>5894</v>
      </c>
      <c r="E885" t="s">
        <v>5895</v>
      </c>
      <c r="F885" t="s">
        <v>34</v>
      </c>
      <c r="G885" t="s">
        <v>34</v>
      </c>
      <c r="H885" s="2" t="str">
        <f t="shared" si="13"/>
        <v>Non Lead</v>
      </c>
      <c r="I885" t="s">
        <v>7817</v>
      </c>
      <c r="J885"/>
      <c r="K885">
        <v>2015</v>
      </c>
      <c r="L885" t="s">
        <v>37</v>
      </c>
      <c r="M885" t="s">
        <v>7818</v>
      </c>
      <c r="N885"/>
      <c r="O885"/>
      <c r="P885" t="s">
        <v>7819</v>
      </c>
      <c r="U885" s="29"/>
    </row>
    <row r="886" spans="4:21" x14ac:dyDescent="0.25">
      <c r="D886" t="s">
        <v>1533</v>
      </c>
      <c r="E886" t="s">
        <v>1534</v>
      </c>
      <c r="F886" t="s">
        <v>51</v>
      </c>
      <c r="G886" t="s">
        <v>51</v>
      </c>
      <c r="H886" s="2" t="str">
        <f t="shared" si="13"/>
        <v>Unknown</v>
      </c>
      <c r="I886"/>
      <c r="J886"/>
      <c r="K886">
        <v>1946</v>
      </c>
      <c r="L886"/>
      <c r="M886" t="s">
        <v>7818</v>
      </c>
      <c r="N886"/>
      <c r="O886"/>
      <c r="P886" t="s">
        <v>7822</v>
      </c>
      <c r="U886" s="29"/>
    </row>
    <row r="887" spans="4:21" x14ac:dyDescent="0.25">
      <c r="D887" t="s">
        <v>1017</v>
      </c>
      <c r="E887" t="s">
        <v>1018</v>
      </c>
      <c r="F887" t="s">
        <v>34</v>
      </c>
      <c r="G887" t="s">
        <v>34</v>
      </c>
      <c r="H887" s="2" t="str">
        <f t="shared" si="13"/>
        <v>Non Lead</v>
      </c>
      <c r="I887" t="s">
        <v>35</v>
      </c>
      <c r="J887"/>
      <c r="K887">
        <v>1996</v>
      </c>
      <c r="L887"/>
      <c r="M887" t="s">
        <v>7818</v>
      </c>
      <c r="N887"/>
      <c r="O887"/>
      <c r="P887" t="s">
        <v>7838</v>
      </c>
      <c r="U887" s="29"/>
    </row>
    <row r="888" spans="4:21" x14ac:dyDescent="0.25">
      <c r="D888" t="s">
        <v>429</v>
      </c>
      <c r="E888" t="s">
        <v>430</v>
      </c>
      <c r="F888" t="s">
        <v>51</v>
      </c>
      <c r="G888" t="s">
        <v>51</v>
      </c>
      <c r="H888" s="2" t="str">
        <f t="shared" si="13"/>
        <v>Unknown</v>
      </c>
      <c r="I888"/>
      <c r="J888"/>
      <c r="K888">
        <v>1983</v>
      </c>
      <c r="L888"/>
      <c r="M888" t="s">
        <v>7818</v>
      </c>
      <c r="N888"/>
      <c r="O888"/>
      <c r="P888" t="s">
        <v>7819</v>
      </c>
      <c r="U888" s="29"/>
    </row>
    <row r="889" spans="4:21" x14ac:dyDescent="0.25">
      <c r="D889" t="s">
        <v>6848</v>
      </c>
      <c r="E889" t="s">
        <v>6849</v>
      </c>
      <c r="F889" t="s">
        <v>34</v>
      </c>
      <c r="G889" t="s">
        <v>34</v>
      </c>
      <c r="H889" s="2" t="str">
        <f t="shared" si="13"/>
        <v>Non Lead</v>
      </c>
      <c r="I889" t="s">
        <v>7817</v>
      </c>
      <c r="J889"/>
      <c r="K889">
        <v>2021</v>
      </c>
      <c r="L889" t="s">
        <v>37</v>
      </c>
      <c r="M889" t="s">
        <v>7818</v>
      </c>
      <c r="N889"/>
      <c r="O889"/>
      <c r="P889" t="s">
        <v>7819</v>
      </c>
      <c r="U889" s="29"/>
    </row>
    <row r="890" spans="4:21" x14ac:dyDescent="0.25">
      <c r="D890" t="s">
        <v>3396</v>
      </c>
      <c r="E890" t="s">
        <v>3397</v>
      </c>
      <c r="F890" t="s">
        <v>34</v>
      </c>
      <c r="G890" t="s">
        <v>34</v>
      </c>
      <c r="H890" s="2" t="str">
        <f t="shared" si="13"/>
        <v>Non Lead</v>
      </c>
      <c r="I890" t="s">
        <v>7817</v>
      </c>
      <c r="J890"/>
      <c r="K890">
        <v>2014</v>
      </c>
      <c r="L890" t="s">
        <v>37</v>
      </c>
      <c r="M890" t="s">
        <v>7818</v>
      </c>
      <c r="N890"/>
      <c r="O890"/>
      <c r="P890" t="s">
        <v>7819</v>
      </c>
      <c r="U890" s="29"/>
    </row>
    <row r="891" spans="4:21" x14ac:dyDescent="0.25">
      <c r="D891" t="s">
        <v>163</v>
      </c>
      <c r="E891" t="s">
        <v>164</v>
      </c>
      <c r="F891" t="s">
        <v>51</v>
      </c>
      <c r="G891" t="s">
        <v>51</v>
      </c>
      <c r="H891" s="2" t="str">
        <f t="shared" si="13"/>
        <v>Unknown</v>
      </c>
      <c r="I891"/>
      <c r="J891"/>
      <c r="K891">
        <v>1985</v>
      </c>
      <c r="L891"/>
      <c r="M891" t="s">
        <v>7818</v>
      </c>
      <c r="N891"/>
      <c r="O891"/>
      <c r="P891" t="s">
        <v>7830</v>
      </c>
      <c r="U891" s="29"/>
    </row>
    <row r="892" spans="4:21" x14ac:dyDescent="0.25">
      <c r="D892" t="s">
        <v>7562</v>
      </c>
      <c r="E892" t="s">
        <v>7563</v>
      </c>
      <c r="F892" t="s">
        <v>34</v>
      </c>
      <c r="G892" t="s">
        <v>34</v>
      </c>
      <c r="H892" s="2" t="str">
        <f t="shared" si="13"/>
        <v>Non Lead</v>
      </c>
      <c r="I892" t="s">
        <v>7817</v>
      </c>
      <c r="J892"/>
      <c r="K892">
        <v>2006</v>
      </c>
      <c r="L892" t="s">
        <v>37</v>
      </c>
      <c r="M892" t="s">
        <v>7818</v>
      </c>
      <c r="N892"/>
      <c r="O892"/>
      <c r="P892" t="s">
        <v>7837</v>
      </c>
      <c r="U892" s="29"/>
    </row>
    <row r="893" spans="4:21" x14ac:dyDescent="0.25">
      <c r="D893" t="s">
        <v>7564</v>
      </c>
      <c r="E893" t="s">
        <v>7565</v>
      </c>
      <c r="F893" t="s">
        <v>34</v>
      </c>
      <c r="G893" t="s">
        <v>34</v>
      </c>
      <c r="H893" s="2" t="str">
        <f t="shared" si="13"/>
        <v>Non Lead</v>
      </c>
      <c r="I893" t="s">
        <v>7817</v>
      </c>
      <c r="J893"/>
      <c r="K893">
        <v>2006</v>
      </c>
      <c r="L893" t="s">
        <v>37</v>
      </c>
      <c r="M893" t="s">
        <v>7818</v>
      </c>
      <c r="N893"/>
      <c r="O893"/>
      <c r="P893" t="s">
        <v>7837</v>
      </c>
      <c r="U893" s="29"/>
    </row>
    <row r="894" spans="4:21" x14ac:dyDescent="0.25">
      <c r="D894" t="s">
        <v>7566</v>
      </c>
      <c r="E894" t="s">
        <v>7567</v>
      </c>
      <c r="F894" t="s">
        <v>34</v>
      </c>
      <c r="G894" t="s">
        <v>34</v>
      </c>
      <c r="H894" s="2" t="str">
        <f t="shared" si="13"/>
        <v>Non Lead</v>
      </c>
      <c r="I894" t="s">
        <v>7817</v>
      </c>
      <c r="J894"/>
      <c r="K894">
        <v>2006</v>
      </c>
      <c r="L894" t="s">
        <v>37</v>
      </c>
      <c r="M894" t="s">
        <v>7818</v>
      </c>
      <c r="N894"/>
      <c r="O894"/>
      <c r="P894" t="s">
        <v>7837</v>
      </c>
      <c r="U894" s="29"/>
    </row>
    <row r="895" spans="4:21" x14ac:dyDescent="0.25">
      <c r="D895" t="s">
        <v>6500</v>
      </c>
      <c r="E895" t="s">
        <v>6501</v>
      </c>
      <c r="F895" t="s">
        <v>34</v>
      </c>
      <c r="G895" t="s">
        <v>34</v>
      </c>
      <c r="H895" s="2" t="str">
        <f t="shared" si="13"/>
        <v>Non Lead</v>
      </c>
      <c r="I895" t="s">
        <v>7817</v>
      </c>
      <c r="J895"/>
      <c r="K895">
        <v>2020</v>
      </c>
      <c r="L895" t="s">
        <v>37</v>
      </c>
      <c r="M895" t="s">
        <v>7818</v>
      </c>
      <c r="N895"/>
      <c r="O895"/>
      <c r="P895" t="s">
        <v>7819</v>
      </c>
      <c r="U895" s="29"/>
    </row>
    <row r="896" spans="4:21" x14ac:dyDescent="0.25">
      <c r="D896" t="s">
        <v>1023</v>
      </c>
      <c r="E896" t="s">
        <v>1024</v>
      </c>
      <c r="F896" t="s">
        <v>34</v>
      </c>
      <c r="G896" t="s">
        <v>34</v>
      </c>
      <c r="H896" s="2" t="str">
        <f t="shared" si="13"/>
        <v>Non Lead</v>
      </c>
      <c r="I896" t="s">
        <v>35</v>
      </c>
      <c r="J896"/>
      <c r="K896">
        <v>1998</v>
      </c>
      <c r="L896"/>
      <c r="M896" t="s">
        <v>7818</v>
      </c>
      <c r="N896"/>
      <c r="O896"/>
      <c r="P896" t="s">
        <v>7838</v>
      </c>
      <c r="U896" s="29"/>
    </row>
    <row r="897" spans="4:21" x14ac:dyDescent="0.25">
      <c r="D897" t="s">
        <v>2548</v>
      </c>
      <c r="E897" t="s">
        <v>2549</v>
      </c>
      <c r="F897" t="s">
        <v>34</v>
      </c>
      <c r="G897" t="s">
        <v>34</v>
      </c>
      <c r="H897" s="2" t="str">
        <f t="shared" si="13"/>
        <v>Non Lead</v>
      </c>
      <c r="I897" t="s">
        <v>35</v>
      </c>
      <c r="J897"/>
      <c r="K897">
        <v>1997</v>
      </c>
      <c r="L897"/>
      <c r="M897" t="s">
        <v>7818</v>
      </c>
      <c r="N897"/>
      <c r="O897"/>
      <c r="P897" t="s">
        <v>7830</v>
      </c>
      <c r="U897" s="29"/>
    </row>
    <row r="898" spans="4:21" x14ac:dyDescent="0.25">
      <c r="D898" t="s">
        <v>7072</v>
      </c>
      <c r="E898" t="s">
        <v>7073</v>
      </c>
      <c r="F898" t="s">
        <v>34</v>
      </c>
      <c r="G898" t="s">
        <v>34</v>
      </c>
      <c r="H898" s="2" t="str">
        <f t="shared" si="13"/>
        <v>Non Lead</v>
      </c>
      <c r="I898" t="s">
        <v>7817</v>
      </c>
      <c r="J898"/>
      <c r="K898">
        <v>2022</v>
      </c>
      <c r="L898" t="s">
        <v>37</v>
      </c>
      <c r="M898" t="s">
        <v>7818</v>
      </c>
      <c r="N898"/>
      <c r="O898"/>
      <c r="P898" t="s">
        <v>7819</v>
      </c>
      <c r="U898" s="29"/>
    </row>
    <row r="899" spans="4:21" x14ac:dyDescent="0.25">
      <c r="D899" t="s">
        <v>6926</v>
      </c>
      <c r="E899" t="s">
        <v>6927</v>
      </c>
      <c r="F899" t="s">
        <v>34</v>
      </c>
      <c r="G899" t="s">
        <v>34</v>
      </c>
      <c r="H899" s="2" t="str">
        <f t="shared" ref="H899:H962" si="14">IF(F899="Lead",F899,IF(G899="Lead",G899,IF(F899="Unknown",F899,IF(G899="Unknown",G899,IF(G899="Galvanized Requiring Replacement",G899,IF(F899="NA",G899,IF(G899="NA",F899,IF(AND(F899="Non Lead",G899="Non Lead"),"Non Lead","")
)))))))</f>
        <v>Non Lead</v>
      </c>
      <c r="I899" t="s">
        <v>7817</v>
      </c>
      <c r="J899"/>
      <c r="K899">
        <v>2022</v>
      </c>
      <c r="L899" t="s">
        <v>37</v>
      </c>
      <c r="M899" t="s">
        <v>7818</v>
      </c>
      <c r="N899"/>
      <c r="O899"/>
      <c r="P899" t="s">
        <v>7819</v>
      </c>
      <c r="U899" s="29"/>
    </row>
    <row r="900" spans="4:21" x14ac:dyDescent="0.25">
      <c r="D900" t="s">
        <v>6274</v>
      </c>
      <c r="E900" t="s">
        <v>6275</v>
      </c>
      <c r="F900" t="s">
        <v>34</v>
      </c>
      <c r="G900" t="s">
        <v>34</v>
      </c>
      <c r="H900" s="2" t="str">
        <f t="shared" si="14"/>
        <v>Non Lead</v>
      </c>
      <c r="I900" t="s">
        <v>7817</v>
      </c>
      <c r="J900"/>
      <c r="K900">
        <v>2019</v>
      </c>
      <c r="L900" t="s">
        <v>37</v>
      </c>
      <c r="M900" t="s">
        <v>7818</v>
      </c>
      <c r="N900"/>
      <c r="O900"/>
      <c r="P900" t="s">
        <v>7819</v>
      </c>
      <c r="U900" s="29"/>
    </row>
    <row r="901" spans="4:21" x14ac:dyDescent="0.25">
      <c r="D901" t="s">
        <v>4525</v>
      </c>
      <c r="E901" t="s">
        <v>4526</v>
      </c>
      <c r="F901" t="s">
        <v>34</v>
      </c>
      <c r="G901" t="s">
        <v>34</v>
      </c>
      <c r="H901" s="2" t="str">
        <f t="shared" si="14"/>
        <v>Non Lead</v>
      </c>
      <c r="I901" t="s">
        <v>58</v>
      </c>
      <c r="J901"/>
      <c r="K901"/>
      <c r="L901"/>
      <c r="M901"/>
      <c r="N901"/>
      <c r="O901"/>
      <c r="P901"/>
      <c r="U901" s="29"/>
    </row>
    <row r="902" spans="4:21" x14ac:dyDescent="0.25">
      <c r="D902" t="s">
        <v>4357</v>
      </c>
      <c r="E902" t="s">
        <v>4358</v>
      </c>
      <c r="F902" t="s">
        <v>34</v>
      </c>
      <c r="G902" t="s">
        <v>34</v>
      </c>
      <c r="H902" s="2" t="str">
        <f t="shared" si="14"/>
        <v>Non Lead</v>
      </c>
      <c r="I902" t="s">
        <v>7817</v>
      </c>
      <c r="J902"/>
      <c r="K902">
        <v>2003</v>
      </c>
      <c r="L902" t="s">
        <v>37</v>
      </c>
      <c r="M902" t="s">
        <v>7818</v>
      </c>
      <c r="N902"/>
      <c r="O902"/>
      <c r="P902" t="s">
        <v>7819</v>
      </c>
      <c r="U902" s="29"/>
    </row>
    <row r="903" spans="4:21" x14ac:dyDescent="0.25">
      <c r="D903" t="s">
        <v>3489</v>
      </c>
      <c r="E903" t="s">
        <v>3490</v>
      </c>
      <c r="F903" t="s">
        <v>34</v>
      </c>
      <c r="G903" t="s">
        <v>34</v>
      </c>
      <c r="H903" s="2" t="str">
        <f t="shared" si="14"/>
        <v>Non Lead</v>
      </c>
      <c r="I903" t="s">
        <v>7817</v>
      </c>
      <c r="J903"/>
      <c r="K903">
        <v>2007</v>
      </c>
      <c r="L903" t="s">
        <v>37</v>
      </c>
      <c r="M903" t="s">
        <v>7818</v>
      </c>
      <c r="N903"/>
      <c r="O903"/>
      <c r="P903" t="s">
        <v>7819</v>
      </c>
      <c r="U903" s="29"/>
    </row>
    <row r="904" spans="4:21" x14ac:dyDescent="0.25">
      <c r="D904" t="s">
        <v>5940</v>
      </c>
      <c r="E904" t="s">
        <v>5941</v>
      </c>
      <c r="F904" t="s">
        <v>34</v>
      </c>
      <c r="G904" t="s">
        <v>34</v>
      </c>
      <c r="H904" s="2" t="str">
        <f t="shared" si="14"/>
        <v>Non Lead</v>
      </c>
      <c r="I904" t="s">
        <v>7817</v>
      </c>
      <c r="J904"/>
      <c r="K904">
        <v>2015</v>
      </c>
      <c r="L904" t="s">
        <v>37</v>
      </c>
      <c r="M904" t="s">
        <v>7818</v>
      </c>
      <c r="N904"/>
      <c r="O904"/>
      <c r="P904" t="s">
        <v>7819</v>
      </c>
      <c r="U904" s="29"/>
    </row>
    <row r="905" spans="4:21" x14ac:dyDescent="0.25">
      <c r="D905" t="s">
        <v>2588</v>
      </c>
      <c r="E905" t="s">
        <v>2589</v>
      </c>
      <c r="F905" t="s">
        <v>34</v>
      </c>
      <c r="G905" t="s">
        <v>34</v>
      </c>
      <c r="H905" s="2" t="str">
        <f t="shared" si="14"/>
        <v>Non Lead</v>
      </c>
      <c r="I905" t="s">
        <v>35</v>
      </c>
      <c r="J905"/>
      <c r="K905">
        <v>1999</v>
      </c>
      <c r="L905"/>
      <c r="M905" t="s">
        <v>7818</v>
      </c>
      <c r="N905"/>
      <c r="O905"/>
      <c r="P905" t="s">
        <v>7819</v>
      </c>
      <c r="U905" s="29"/>
    </row>
    <row r="906" spans="4:21" x14ac:dyDescent="0.25">
      <c r="D906" t="s">
        <v>2067</v>
      </c>
      <c r="E906" t="s">
        <v>2068</v>
      </c>
      <c r="F906" t="s">
        <v>51</v>
      </c>
      <c r="G906" t="s">
        <v>51</v>
      </c>
      <c r="H906" s="2" t="str">
        <f t="shared" si="14"/>
        <v>Unknown</v>
      </c>
      <c r="I906"/>
      <c r="J906"/>
      <c r="K906">
        <v>1969</v>
      </c>
      <c r="L906"/>
      <c r="M906"/>
      <c r="N906"/>
      <c r="O906"/>
      <c r="P906"/>
      <c r="U906" s="29"/>
    </row>
    <row r="907" spans="4:21" x14ac:dyDescent="0.25">
      <c r="D907" t="s">
        <v>5868</v>
      </c>
      <c r="E907" t="s">
        <v>5869</v>
      </c>
      <c r="F907" t="s">
        <v>34</v>
      </c>
      <c r="G907" t="s">
        <v>34</v>
      </c>
      <c r="H907" s="2" t="str">
        <f t="shared" si="14"/>
        <v>Non Lead</v>
      </c>
      <c r="I907" t="s">
        <v>7817</v>
      </c>
      <c r="J907"/>
      <c r="K907">
        <v>2015</v>
      </c>
      <c r="L907" t="s">
        <v>37</v>
      </c>
      <c r="M907" t="s">
        <v>7818</v>
      </c>
      <c r="N907"/>
      <c r="O907"/>
      <c r="P907" t="s">
        <v>7819</v>
      </c>
      <c r="U907" s="29"/>
    </row>
    <row r="908" spans="4:21" x14ac:dyDescent="0.25">
      <c r="D908" t="s">
        <v>5812</v>
      </c>
      <c r="E908" t="s">
        <v>5813</v>
      </c>
      <c r="F908" t="s">
        <v>34</v>
      </c>
      <c r="G908" t="s">
        <v>34</v>
      </c>
      <c r="H908" s="2" t="str">
        <f t="shared" si="14"/>
        <v>Non Lead</v>
      </c>
      <c r="I908" t="s">
        <v>35</v>
      </c>
      <c r="J908"/>
      <c r="K908">
        <v>2013</v>
      </c>
      <c r="L908"/>
      <c r="M908" t="s">
        <v>7818</v>
      </c>
      <c r="N908"/>
      <c r="O908"/>
      <c r="P908" t="s">
        <v>7819</v>
      </c>
      <c r="U908" s="29"/>
    </row>
    <row r="909" spans="4:21" x14ac:dyDescent="0.25">
      <c r="D909" t="s">
        <v>3599</v>
      </c>
      <c r="E909" t="s">
        <v>3600</v>
      </c>
      <c r="F909" t="s">
        <v>34</v>
      </c>
      <c r="G909" t="s">
        <v>34</v>
      </c>
      <c r="H909" s="2" t="str">
        <f t="shared" si="14"/>
        <v>Non Lead</v>
      </c>
      <c r="I909" t="s">
        <v>7817</v>
      </c>
      <c r="J909"/>
      <c r="K909">
        <v>2009</v>
      </c>
      <c r="L909" t="s">
        <v>37</v>
      </c>
      <c r="M909" t="s">
        <v>7818</v>
      </c>
      <c r="N909"/>
      <c r="O909"/>
      <c r="P909" t="s">
        <v>7819</v>
      </c>
      <c r="U909" s="29"/>
    </row>
    <row r="910" spans="4:21" x14ac:dyDescent="0.25">
      <c r="D910" t="s">
        <v>4934</v>
      </c>
      <c r="E910" t="s">
        <v>4935</v>
      </c>
      <c r="F910" t="s">
        <v>34</v>
      </c>
      <c r="G910" t="s">
        <v>34</v>
      </c>
      <c r="H910" s="2" t="str">
        <f t="shared" si="14"/>
        <v>Non Lead</v>
      </c>
      <c r="I910" t="s">
        <v>35</v>
      </c>
      <c r="J910"/>
      <c r="K910">
        <v>2002</v>
      </c>
      <c r="L910"/>
      <c r="M910" t="s">
        <v>7818</v>
      </c>
      <c r="N910"/>
      <c r="O910"/>
      <c r="P910" t="s">
        <v>7819</v>
      </c>
      <c r="U910" s="29"/>
    </row>
    <row r="911" spans="4:21" x14ac:dyDescent="0.25">
      <c r="D911" t="s">
        <v>1884</v>
      </c>
      <c r="E911" t="s">
        <v>1885</v>
      </c>
      <c r="F911" t="s">
        <v>34</v>
      </c>
      <c r="G911" t="s">
        <v>34</v>
      </c>
      <c r="H911" s="2" t="str">
        <f t="shared" si="14"/>
        <v>Non Lead</v>
      </c>
      <c r="I911" t="s">
        <v>35</v>
      </c>
      <c r="J911"/>
      <c r="K911">
        <v>2000</v>
      </c>
      <c r="L911"/>
      <c r="M911" t="s">
        <v>7818</v>
      </c>
      <c r="N911"/>
      <c r="O911"/>
      <c r="P911" t="s">
        <v>7819</v>
      </c>
      <c r="U911" s="29"/>
    </row>
    <row r="912" spans="4:21" x14ac:dyDescent="0.25">
      <c r="D912" t="s">
        <v>6270</v>
      </c>
      <c r="E912" t="s">
        <v>6271</v>
      </c>
      <c r="F912" t="s">
        <v>34</v>
      </c>
      <c r="G912" t="s">
        <v>34</v>
      </c>
      <c r="H912" s="2" t="str">
        <f t="shared" si="14"/>
        <v>Non Lead</v>
      </c>
      <c r="I912" t="s">
        <v>7817</v>
      </c>
      <c r="J912"/>
      <c r="K912">
        <v>2019</v>
      </c>
      <c r="L912" t="s">
        <v>37</v>
      </c>
      <c r="M912" t="s">
        <v>7818</v>
      </c>
      <c r="N912"/>
      <c r="O912"/>
      <c r="P912" t="s">
        <v>7819</v>
      </c>
      <c r="U912" s="29"/>
    </row>
    <row r="913" spans="4:21" x14ac:dyDescent="0.25">
      <c r="D913" t="s">
        <v>3134</v>
      </c>
      <c r="E913" t="s">
        <v>3135</v>
      </c>
      <c r="F913" t="s">
        <v>34</v>
      </c>
      <c r="G913" t="s">
        <v>34</v>
      </c>
      <c r="H913" s="2" t="str">
        <f t="shared" si="14"/>
        <v>Non Lead</v>
      </c>
      <c r="I913" t="s">
        <v>7817</v>
      </c>
      <c r="J913"/>
      <c r="K913">
        <v>2012</v>
      </c>
      <c r="L913" t="s">
        <v>37</v>
      </c>
      <c r="M913" t="s">
        <v>7818</v>
      </c>
      <c r="N913"/>
      <c r="O913"/>
      <c r="P913" t="s">
        <v>7819</v>
      </c>
      <c r="U913" s="29"/>
    </row>
    <row r="914" spans="4:21" x14ac:dyDescent="0.25">
      <c r="D914" t="s">
        <v>3721</v>
      </c>
      <c r="E914" t="s">
        <v>3722</v>
      </c>
      <c r="F914" t="s">
        <v>34</v>
      </c>
      <c r="G914" t="s">
        <v>34</v>
      </c>
      <c r="H914" s="2" t="str">
        <f t="shared" si="14"/>
        <v>Non Lead</v>
      </c>
      <c r="I914" t="s">
        <v>35</v>
      </c>
      <c r="J914"/>
      <c r="K914">
        <v>2022</v>
      </c>
      <c r="L914"/>
      <c r="M914" t="s">
        <v>7818</v>
      </c>
      <c r="N914"/>
      <c r="O914"/>
      <c r="P914" t="s">
        <v>7823</v>
      </c>
      <c r="U914" s="29"/>
    </row>
    <row r="915" spans="4:21" x14ac:dyDescent="0.25">
      <c r="D915" t="s">
        <v>2201</v>
      </c>
      <c r="E915" t="s">
        <v>2202</v>
      </c>
      <c r="F915" t="s">
        <v>34</v>
      </c>
      <c r="G915" t="s">
        <v>34</v>
      </c>
      <c r="H915" s="2" t="str">
        <f t="shared" si="14"/>
        <v>Non Lead</v>
      </c>
      <c r="I915" t="s">
        <v>35</v>
      </c>
      <c r="J915"/>
      <c r="K915">
        <v>1999</v>
      </c>
      <c r="L915"/>
      <c r="M915" t="s">
        <v>7818</v>
      </c>
      <c r="N915"/>
      <c r="O915"/>
      <c r="P915" t="s">
        <v>7819</v>
      </c>
      <c r="U915" s="29"/>
    </row>
    <row r="916" spans="4:21" x14ac:dyDescent="0.25">
      <c r="D916" t="s">
        <v>4329</v>
      </c>
      <c r="E916" t="s">
        <v>4330</v>
      </c>
      <c r="F916" t="s">
        <v>34</v>
      </c>
      <c r="G916" t="s">
        <v>34</v>
      </c>
      <c r="H916" s="2" t="str">
        <f t="shared" si="14"/>
        <v>Non Lead</v>
      </c>
      <c r="I916" t="s">
        <v>7817</v>
      </c>
      <c r="J916"/>
      <c r="K916">
        <v>2002</v>
      </c>
      <c r="L916" t="s">
        <v>37</v>
      </c>
      <c r="M916" t="s">
        <v>7818</v>
      </c>
      <c r="N916"/>
      <c r="O916"/>
      <c r="P916" t="s">
        <v>7819</v>
      </c>
      <c r="U916" s="29"/>
    </row>
    <row r="917" spans="4:21" x14ac:dyDescent="0.25">
      <c r="D917" t="s">
        <v>7098</v>
      </c>
      <c r="E917" t="s">
        <v>7099</v>
      </c>
      <c r="F917" t="s">
        <v>34</v>
      </c>
      <c r="G917" t="s">
        <v>34</v>
      </c>
      <c r="H917" s="2" t="str">
        <f t="shared" si="14"/>
        <v>Non Lead</v>
      </c>
      <c r="I917" t="s">
        <v>7817</v>
      </c>
      <c r="J917"/>
      <c r="K917">
        <v>2022</v>
      </c>
      <c r="L917" t="s">
        <v>37</v>
      </c>
      <c r="M917" t="s">
        <v>7818</v>
      </c>
      <c r="N917"/>
      <c r="O917"/>
      <c r="P917" t="s">
        <v>7819</v>
      </c>
      <c r="U917" s="29"/>
    </row>
    <row r="918" spans="4:21" x14ac:dyDescent="0.25">
      <c r="D918" t="s">
        <v>7118</v>
      </c>
      <c r="E918" t="s">
        <v>7119</v>
      </c>
      <c r="F918" t="s">
        <v>34</v>
      </c>
      <c r="G918" t="s">
        <v>34</v>
      </c>
      <c r="H918" s="2" t="str">
        <f t="shared" si="14"/>
        <v>Non Lead</v>
      </c>
      <c r="I918" t="s">
        <v>7817</v>
      </c>
      <c r="J918"/>
      <c r="K918">
        <v>2021</v>
      </c>
      <c r="L918" t="s">
        <v>37</v>
      </c>
      <c r="M918" t="s">
        <v>7818</v>
      </c>
      <c r="N918"/>
      <c r="O918"/>
      <c r="P918" t="s">
        <v>7819</v>
      </c>
      <c r="U918" s="29"/>
    </row>
    <row r="919" spans="4:21" x14ac:dyDescent="0.25">
      <c r="D919" t="s">
        <v>2928</v>
      </c>
      <c r="E919" t="s">
        <v>2929</v>
      </c>
      <c r="F919" t="s">
        <v>34</v>
      </c>
      <c r="G919" t="s">
        <v>34</v>
      </c>
      <c r="H919" s="2" t="str">
        <f t="shared" si="14"/>
        <v>Non Lead</v>
      </c>
      <c r="I919" t="s">
        <v>7817</v>
      </c>
      <c r="J919"/>
      <c r="K919">
        <v>2003</v>
      </c>
      <c r="L919" t="s">
        <v>37</v>
      </c>
      <c r="M919" t="s">
        <v>7818</v>
      </c>
      <c r="N919"/>
      <c r="O919"/>
      <c r="P919" t="s">
        <v>7819</v>
      </c>
      <c r="U919" s="29"/>
    </row>
    <row r="920" spans="4:21" x14ac:dyDescent="0.25">
      <c r="D920" t="s">
        <v>7146</v>
      </c>
      <c r="E920" t="s">
        <v>7147</v>
      </c>
      <c r="F920" t="s">
        <v>34</v>
      </c>
      <c r="G920" t="s">
        <v>34</v>
      </c>
      <c r="H920" s="2" t="str">
        <f t="shared" si="14"/>
        <v>Non Lead</v>
      </c>
      <c r="I920" t="s">
        <v>7817</v>
      </c>
      <c r="J920"/>
      <c r="K920">
        <v>2021</v>
      </c>
      <c r="L920" t="s">
        <v>37</v>
      </c>
      <c r="M920" t="s">
        <v>7818</v>
      </c>
      <c r="N920"/>
      <c r="O920"/>
      <c r="P920" t="s">
        <v>7825</v>
      </c>
      <c r="U920" s="29"/>
    </row>
    <row r="921" spans="4:21" x14ac:dyDescent="0.25">
      <c r="D921" t="s">
        <v>3404</v>
      </c>
      <c r="E921" t="s">
        <v>3405</v>
      </c>
      <c r="F921" t="s">
        <v>34</v>
      </c>
      <c r="G921" t="s">
        <v>34</v>
      </c>
      <c r="H921" s="2" t="str">
        <f t="shared" si="14"/>
        <v>Non Lead</v>
      </c>
      <c r="I921" t="s">
        <v>7817</v>
      </c>
      <c r="J921"/>
      <c r="K921">
        <v>2014</v>
      </c>
      <c r="L921" t="s">
        <v>37</v>
      </c>
      <c r="M921" t="s">
        <v>7818</v>
      </c>
      <c r="N921"/>
      <c r="O921"/>
      <c r="P921" t="s">
        <v>7819</v>
      </c>
      <c r="U921" s="29"/>
    </row>
    <row r="922" spans="4:21" x14ac:dyDescent="0.25">
      <c r="D922" t="s">
        <v>3154</v>
      </c>
      <c r="E922" t="s">
        <v>3155</v>
      </c>
      <c r="F922" t="s">
        <v>34</v>
      </c>
      <c r="G922" t="s">
        <v>34</v>
      </c>
      <c r="H922" s="2" t="str">
        <f t="shared" si="14"/>
        <v>Non Lead</v>
      </c>
      <c r="I922" t="s">
        <v>7817</v>
      </c>
      <c r="J922"/>
      <c r="K922">
        <v>2013</v>
      </c>
      <c r="L922" t="s">
        <v>37</v>
      </c>
      <c r="M922" t="s">
        <v>7818</v>
      </c>
      <c r="N922"/>
      <c r="O922"/>
      <c r="P922" t="s">
        <v>7819</v>
      </c>
      <c r="U922" s="29"/>
    </row>
    <row r="923" spans="4:21" x14ac:dyDescent="0.25">
      <c r="D923" t="s">
        <v>4021</v>
      </c>
      <c r="E923" t="s">
        <v>4022</v>
      </c>
      <c r="F923" t="s">
        <v>34</v>
      </c>
      <c r="G923" t="s">
        <v>34</v>
      </c>
      <c r="H923" s="2" t="str">
        <f t="shared" si="14"/>
        <v>Non Lead</v>
      </c>
      <c r="I923" t="s">
        <v>35</v>
      </c>
      <c r="J923"/>
      <c r="K923">
        <v>2008</v>
      </c>
      <c r="L923"/>
      <c r="M923" t="s">
        <v>7818</v>
      </c>
      <c r="N923"/>
      <c r="O923"/>
      <c r="P923" t="s">
        <v>7823</v>
      </c>
      <c r="U923" s="29"/>
    </row>
    <row r="924" spans="4:21" x14ac:dyDescent="0.25">
      <c r="D924" t="s">
        <v>1270</v>
      </c>
      <c r="E924" t="s">
        <v>1271</v>
      </c>
      <c r="F924" t="s">
        <v>34</v>
      </c>
      <c r="G924" t="s">
        <v>34</v>
      </c>
      <c r="H924" s="2" t="str">
        <f t="shared" si="14"/>
        <v>Non Lead</v>
      </c>
      <c r="I924" t="s">
        <v>7817</v>
      </c>
      <c r="J924"/>
      <c r="K924">
        <v>2007</v>
      </c>
      <c r="L924" t="s">
        <v>37</v>
      </c>
      <c r="M924" t="s">
        <v>7818</v>
      </c>
      <c r="N924"/>
      <c r="O924"/>
      <c r="P924" t="s">
        <v>7819</v>
      </c>
      <c r="U924" s="29"/>
    </row>
    <row r="925" spans="4:21" x14ac:dyDescent="0.25">
      <c r="D925" t="s">
        <v>1886</v>
      </c>
      <c r="E925" t="s">
        <v>1887</v>
      </c>
      <c r="F925" t="s">
        <v>34</v>
      </c>
      <c r="G925" t="s">
        <v>34</v>
      </c>
      <c r="H925" s="2" t="str">
        <f t="shared" si="14"/>
        <v>Non Lead</v>
      </c>
      <c r="I925" t="s">
        <v>35</v>
      </c>
      <c r="J925"/>
      <c r="K925">
        <v>1995</v>
      </c>
      <c r="L925"/>
      <c r="M925" t="s">
        <v>7818</v>
      </c>
      <c r="N925"/>
      <c r="O925"/>
      <c r="P925" t="s">
        <v>7830</v>
      </c>
      <c r="U925" s="29"/>
    </row>
    <row r="926" spans="4:21" x14ac:dyDescent="0.25">
      <c r="D926" t="s">
        <v>3491</v>
      </c>
      <c r="E926" t="s">
        <v>3492</v>
      </c>
      <c r="F926" t="s">
        <v>34</v>
      </c>
      <c r="G926" t="s">
        <v>34</v>
      </c>
      <c r="H926" s="2" t="str">
        <f t="shared" si="14"/>
        <v>Non Lead</v>
      </c>
      <c r="I926" t="s">
        <v>7817</v>
      </c>
      <c r="J926"/>
      <c r="K926">
        <v>2014</v>
      </c>
      <c r="L926" t="s">
        <v>37</v>
      </c>
      <c r="M926" t="s">
        <v>7818</v>
      </c>
      <c r="N926"/>
      <c r="O926"/>
      <c r="P926" t="s">
        <v>7819</v>
      </c>
      <c r="U926" s="29"/>
    </row>
    <row r="927" spans="4:21" x14ac:dyDescent="0.25">
      <c r="D927" t="s">
        <v>2830</v>
      </c>
      <c r="E927" t="s">
        <v>2831</v>
      </c>
      <c r="F927" t="s">
        <v>34</v>
      </c>
      <c r="G927" t="s">
        <v>34</v>
      </c>
      <c r="H927" s="2" t="str">
        <f t="shared" si="14"/>
        <v>Non Lead</v>
      </c>
      <c r="I927" t="s">
        <v>7817</v>
      </c>
      <c r="J927"/>
      <c r="K927">
        <v>2006</v>
      </c>
      <c r="L927" t="s">
        <v>37</v>
      </c>
      <c r="M927" t="s">
        <v>7818</v>
      </c>
      <c r="N927"/>
      <c r="O927"/>
      <c r="P927" t="s">
        <v>7819</v>
      </c>
      <c r="U927" s="29"/>
    </row>
    <row r="928" spans="4:21" x14ac:dyDescent="0.25">
      <c r="D928" t="s">
        <v>137</v>
      </c>
      <c r="E928" t="s">
        <v>138</v>
      </c>
      <c r="F928" t="s">
        <v>34</v>
      </c>
      <c r="G928" t="s">
        <v>34</v>
      </c>
      <c r="H928" s="2" t="str">
        <f t="shared" si="14"/>
        <v>Non Lead</v>
      </c>
      <c r="I928" t="s">
        <v>35</v>
      </c>
      <c r="J928"/>
      <c r="K928">
        <v>2001</v>
      </c>
      <c r="L928"/>
      <c r="M928" t="s">
        <v>7818</v>
      </c>
      <c r="N928"/>
      <c r="O928"/>
      <c r="P928" t="s">
        <v>7819</v>
      </c>
      <c r="U928" s="29"/>
    </row>
    <row r="929" spans="4:21" x14ac:dyDescent="0.25">
      <c r="D929" t="s">
        <v>4023</v>
      </c>
      <c r="E929" t="s">
        <v>4024</v>
      </c>
      <c r="F929" t="s">
        <v>34</v>
      </c>
      <c r="G929" t="s">
        <v>34</v>
      </c>
      <c r="H929" s="2" t="str">
        <f t="shared" si="14"/>
        <v>Non Lead</v>
      </c>
      <c r="I929" t="s">
        <v>35</v>
      </c>
      <c r="J929"/>
      <c r="K929">
        <v>1989</v>
      </c>
      <c r="L929"/>
      <c r="M929" t="s">
        <v>7818</v>
      </c>
      <c r="N929"/>
      <c r="O929"/>
      <c r="P929" t="s">
        <v>7823</v>
      </c>
      <c r="U929" s="29"/>
    </row>
    <row r="930" spans="4:21" x14ac:dyDescent="0.25">
      <c r="D930" t="s">
        <v>5027</v>
      </c>
      <c r="E930" t="s">
        <v>5028</v>
      </c>
      <c r="F930" t="s">
        <v>51</v>
      </c>
      <c r="G930" t="s">
        <v>51</v>
      </c>
      <c r="H930" s="2" t="str">
        <f t="shared" si="14"/>
        <v>Unknown</v>
      </c>
      <c r="I930"/>
      <c r="J930"/>
      <c r="K930">
        <v>1978</v>
      </c>
      <c r="L930"/>
      <c r="M930" t="s">
        <v>7818</v>
      </c>
      <c r="N930"/>
      <c r="O930"/>
      <c r="P930" t="s">
        <v>7819</v>
      </c>
      <c r="U930" s="29"/>
    </row>
    <row r="931" spans="4:21" x14ac:dyDescent="0.25">
      <c r="D931" t="s">
        <v>2363</v>
      </c>
      <c r="E931" t="s">
        <v>2364</v>
      </c>
      <c r="F931" t="s">
        <v>34</v>
      </c>
      <c r="G931" t="s">
        <v>34</v>
      </c>
      <c r="H931" s="2" t="str">
        <f t="shared" si="14"/>
        <v>Non Lead</v>
      </c>
      <c r="I931" t="s">
        <v>35</v>
      </c>
      <c r="J931"/>
      <c r="K931">
        <v>1997</v>
      </c>
      <c r="L931"/>
      <c r="M931" t="s">
        <v>7818</v>
      </c>
      <c r="N931"/>
      <c r="O931"/>
      <c r="P931" t="s">
        <v>7819</v>
      </c>
      <c r="U931" s="29"/>
    </row>
    <row r="932" spans="4:21" x14ac:dyDescent="0.25">
      <c r="D932" t="s">
        <v>3595</v>
      </c>
      <c r="E932" t="s">
        <v>3596</v>
      </c>
      <c r="F932" t="s">
        <v>34</v>
      </c>
      <c r="G932" t="s">
        <v>34</v>
      </c>
      <c r="H932" s="2" t="str">
        <f t="shared" si="14"/>
        <v>Non Lead</v>
      </c>
      <c r="I932" t="s">
        <v>7817</v>
      </c>
      <c r="J932"/>
      <c r="K932">
        <v>2018</v>
      </c>
      <c r="L932" t="s">
        <v>37</v>
      </c>
      <c r="M932" t="s">
        <v>7818</v>
      </c>
      <c r="N932"/>
      <c r="O932"/>
      <c r="P932" t="s">
        <v>7819</v>
      </c>
      <c r="U932" s="29"/>
    </row>
    <row r="933" spans="4:21" x14ac:dyDescent="0.25">
      <c r="D933" t="s">
        <v>5896</v>
      </c>
      <c r="E933" t="s">
        <v>5897</v>
      </c>
      <c r="F933" t="s">
        <v>34</v>
      </c>
      <c r="G933" t="s">
        <v>34</v>
      </c>
      <c r="H933" s="2" t="str">
        <f t="shared" si="14"/>
        <v>Non Lead</v>
      </c>
      <c r="I933" t="s">
        <v>7817</v>
      </c>
      <c r="J933"/>
      <c r="K933">
        <v>2015</v>
      </c>
      <c r="L933" t="s">
        <v>37</v>
      </c>
      <c r="M933" t="s">
        <v>7818</v>
      </c>
      <c r="N933"/>
      <c r="O933"/>
      <c r="P933" t="s">
        <v>7819</v>
      </c>
      <c r="U933" s="29"/>
    </row>
    <row r="934" spans="4:21" x14ac:dyDescent="0.25">
      <c r="D934" t="s">
        <v>6124</v>
      </c>
      <c r="E934" t="s">
        <v>6125</v>
      </c>
      <c r="F934" t="s">
        <v>34</v>
      </c>
      <c r="G934" t="s">
        <v>34</v>
      </c>
      <c r="H934" s="2" t="str">
        <f t="shared" si="14"/>
        <v>Non Lead</v>
      </c>
      <c r="I934" t="s">
        <v>7817</v>
      </c>
      <c r="J934"/>
      <c r="K934">
        <v>2015</v>
      </c>
      <c r="L934" t="s">
        <v>37</v>
      </c>
      <c r="M934" t="s">
        <v>7818</v>
      </c>
      <c r="N934"/>
      <c r="O934"/>
      <c r="P934" t="s">
        <v>7844</v>
      </c>
      <c r="U934" s="29"/>
    </row>
    <row r="935" spans="4:21" x14ac:dyDescent="0.25">
      <c r="D935" t="s">
        <v>3553</v>
      </c>
      <c r="E935" t="s">
        <v>3554</v>
      </c>
      <c r="F935" t="s">
        <v>34</v>
      </c>
      <c r="G935" t="s">
        <v>34</v>
      </c>
      <c r="H935" s="2" t="str">
        <f t="shared" si="14"/>
        <v>Non Lead</v>
      </c>
      <c r="I935" t="s">
        <v>7817</v>
      </c>
      <c r="J935"/>
      <c r="K935">
        <v>2020</v>
      </c>
      <c r="L935" t="s">
        <v>37</v>
      </c>
      <c r="M935" t="s">
        <v>7818</v>
      </c>
      <c r="N935"/>
      <c r="O935"/>
      <c r="P935" t="s">
        <v>7819</v>
      </c>
      <c r="U935" s="29"/>
    </row>
    <row r="936" spans="4:21" x14ac:dyDescent="0.25">
      <c r="D936" t="s">
        <v>6846</v>
      </c>
      <c r="E936" t="s">
        <v>6847</v>
      </c>
      <c r="F936" t="s">
        <v>34</v>
      </c>
      <c r="G936" t="s">
        <v>34</v>
      </c>
      <c r="H936" s="2" t="str">
        <f t="shared" si="14"/>
        <v>Non Lead</v>
      </c>
      <c r="I936" t="s">
        <v>7817</v>
      </c>
      <c r="J936"/>
      <c r="K936">
        <v>2021</v>
      </c>
      <c r="L936" t="s">
        <v>37</v>
      </c>
      <c r="M936" t="s">
        <v>7818</v>
      </c>
      <c r="N936"/>
      <c r="O936"/>
      <c r="P936" t="s">
        <v>7819</v>
      </c>
      <c r="U936" s="29"/>
    </row>
    <row r="937" spans="4:21" x14ac:dyDescent="0.25">
      <c r="D937" t="s">
        <v>3493</v>
      </c>
      <c r="E937" t="s">
        <v>3494</v>
      </c>
      <c r="F937" t="s">
        <v>34</v>
      </c>
      <c r="G937" t="s">
        <v>34</v>
      </c>
      <c r="H937" s="2" t="str">
        <f t="shared" si="14"/>
        <v>Non Lead</v>
      </c>
      <c r="I937" t="s">
        <v>7817</v>
      </c>
      <c r="J937"/>
      <c r="K937">
        <v>2016</v>
      </c>
      <c r="L937" t="s">
        <v>37</v>
      </c>
      <c r="M937" t="s">
        <v>7818</v>
      </c>
      <c r="N937"/>
      <c r="O937"/>
      <c r="P937" t="s">
        <v>7819</v>
      </c>
      <c r="U937" s="29"/>
    </row>
    <row r="938" spans="4:21" x14ac:dyDescent="0.25">
      <c r="D938" t="s">
        <v>6928</v>
      </c>
      <c r="E938" t="s">
        <v>6929</v>
      </c>
      <c r="F938" t="s">
        <v>34</v>
      </c>
      <c r="G938" t="s">
        <v>34</v>
      </c>
      <c r="H938" s="2" t="str">
        <f t="shared" si="14"/>
        <v>Non Lead</v>
      </c>
      <c r="I938" t="s">
        <v>7817</v>
      </c>
      <c r="J938"/>
      <c r="K938">
        <v>2022</v>
      </c>
      <c r="L938" t="s">
        <v>37</v>
      </c>
      <c r="M938" t="s">
        <v>7818</v>
      </c>
      <c r="N938"/>
      <c r="O938"/>
      <c r="P938" t="s">
        <v>7819</v>
      </c>
      <c r="U938" s="29"/>
    </row>
    <row r="939" spans="4:21" x14ac:dyDescent="0.25">
      <c r="D939" t="s">
        <v>6502</v>
      </c>
      <c r="E939" t="s">
        <v>6503</v>
      </c>
      <c r="F939" t="s">
        <v>34</v>
      </c>
      <c r="G939" t="s">
        <v>34</v>
      </c>
      <c r="H939" s="2" t="str">
        <f t="shared" si="14"/>
        <v>Non Lead</v>
      </c>
      <c r="I939" t="s">
        <v>7817</v>
      </c>
      <c r="J939"/>
      <c r="K939">
        <v>2020</v>
      </c>
      <c r="L939" t="s">
        <v>37</v>
      </c>
      <c r="M939" t="s">
        <v>7818</v>
      </c>
      <c r="N939"/>
      <c r="O939"/>
      <c r="P939" t="s">
        <v>7819</v>
      </c>
      <c r="U939" s="29"/>
    </row>
    <row r="940" spans="4:21" x14ac:dyDescent="0.25">
      <c r="D940" t="s">
        <v>135</v>
      </c>
      <c r="E940" t="s">
        <v>136</v>
      </c>
      <c r="F940" t="s">
        <v>51</v>
      </c>
      <c r="G940" t="s">
        <v>51</v>
      </c>
      <c r="H940" s="2" t="str">
        <f t="shared" si="14"/>
        <v>Unknown</v>
      </c>
      <c r="I940"/>
      <c r="J940"/>
      <c r="K940">
        <v>1967</v>
      </c>
      <c r="L940"/>
      <c r="M940" t="s">
        <v>7818</v>
      </c>
      <c r="N940"/>
      <c r="O940"/>
      <c r="P940" t="s">
        <v>7819</v>
      </c>
      <c r="U940" s="29"/>
    </row>
    <row r="941" spans="4:21" x14ac:dyDescent="0.25">
      <c r="D941" t="s">
        <v>6310</v>
      </c>
      <c r="E941" t="s">
        <v>6311</v>
      </c>
      <c r="F941" t="s">
        <v>34</v>
      </c>
      <c r="G941" t="s">
        <v>34</v>
      </c>
      <c r="H941" s="2" t="str">
        <f t="shared" si="14"/>
        <v>Non Lead</v>
      </c>
      <c r="I941" t="s">
        <v>7817</v>
      </c>
      <c r="J941"/>
      <c r="K941">
        <v>2019</v>
      </c>
      <c r="L941" t="s">
        <v>37</v>
      </c>
      <c r="M941" t="s">
        <v>7818</v>
      </c>
      <c r="N941"/>
      <c r="O941"/>
      <c r="P941" t="s">
        <v>7819</v>
      </c>
      <c r="U941" s="29"/>
    </row>
    <row r="942" spans="4:21" x14ac:dyDescent="0.25">
      <c r="D942" t="s">
        <v>3593</v>
      </c>
      <c r="E942" t="s">
        <v>3594</v>
      </c>
      <c r="F942" t="s">
        <v>34</v>
      </c>
      <c r="G942" t="s">
        <v>34</v>
      </c>
      <c r="H942" s="2" t="str">
        <f t="shared" si="14"/>
        <v>Non Lead</v>
      </c>
      <c r="I942" t="s">
        <v>7817</v>
      </c>
      <c r="J942"/>
      <c r="K942">
        <v>2009</v>
      </c>
      <c r="L942" t="s">
        <v>37</v>
      </c>
      <c r="M942" t="s">
        <v>7818</v>
      </c>
      <c r="N942"/>
      <c r="O942"/>
      <c r="P942" t="s">
        <v>7819</v>
      </c>
      <c r="U942" s="29"/>
    </row>
    <row r="943" spans="4:21" x14ac:dyDescent="0.25">
      <c r="D943" t="s">
        <v>4355</v>
      </c>
      <c r="E943" t="s">
        <v>4356</v>
      </c>
      <c r="F943" t="s">
        <v>34</v>
      </c>
      <c r="G943" t="s">
        <v>34</v>
      </c>
      <c r="H943" s="2" t="str">
        <f t="shared" si="14"/>
        <v>Non Lead</v>
      </c>
      <c r="I943" t="s">
        <v>7817</v>
      </c>
      <c r="J943"/>
      <c r="K943">
        <v>2004</v>
      </c>
      <c r="L943" t="s">
        <v>37</v>
      </c>
      <c r="M943" t="s">
        <v>7818</v>
      </c>
      <c r="N943"/>
      <c r="O943"/>
      <c r="P943" t="s">
        <v>7819</v>
      </c>
      <c r="U943" s="29"/>
    </row>
    <row r="944" spans="4:21" x14ac:dyDescent="0.25">
      <c r="D944" t="s">
        <v>7074</v>
      </c>
      <c r="E944" t="s">
        <v>7075</v>
      </c>
      <c r="F944" t="s">
        <v>34</v>
      </c>
      <c r="G944" t="s">
        <v>34</v>
      </c>
      <c r="H944" s="2" t="str">
        <f t="shared" si="14"/>
        <v>Non Lead</v>
      </c>
      <c r="I944" t="s">
        <v>7817</v>
      </c>
      <c r="J944"/>
      <c r="K944">
        <v>2021</v>
      </c>
      <c r="L944" t="s">
        <v>37</v>
      </c>
      <c r="M944" t="s">
        <v>7818</v>
      </c>
      <c r="N944"/>
      <c r="O944"/>
      <c r="P944" t="s">
        <v>7829</v>
      </c>
      <c r="U944" s="29"/>
    </row>
    <row r="945" spans="4:21" x14ac:dyDescent="0.25">
      <c r="D945" t="s">
        <v>3743</v>
      </c>
      <c r="E945" t="s">
        <v>3744</v>
      </c>
      <c r="F945" t="s">
        <v>51</v>
      </c>
      <c r="G945" t="s">
        <v>51</v>
      </c>
      <c r="H945" s="2" t="str">
        <f t="shared" si="14"/>
        <v>Unknown</v>
      </c>
      <c r="I945"/>
      <c r="J945"/>
      <c r="K945">
        <v>1978</v>
      </c>
      <c r="L945"/>
      <c r="M945" t="s">
        <v>7818</v>
      </c>
      <c r="N945"/>
      <c r="O945"/>
      <c r="P945" t="s">
        <v>7823</v>
      </c>
      <c r="U945" s="29"/>
    </row>
    <row r="946" spans="4:21" x14ac:dyDescent="0.25">
      <c r="D946" t="s">
        <v>7618</v>
      </c>
      <c r="E946" t="s">
        <v>7619</v>
      </c>
      <c r="F946" t="s">
        <v>34</v>
      </c>
      <c r="G946" t="s">
        <v>34</v>
      </c>
      <c r="H946" s="2" t="str">
        <f t="shared" si="14"/>
        <v>Non Lead</v>
      </c>
      <c r="I946" t="s">
        <v>7817</v>
      </c>
      <c r="J946"/>
      <c r="K946">
        <v>2006</v>
      </c>
      <c r="L946" t="s">
        <v>37</v>
      </c>
      <c r="M946" t="s">
        <v>7818</v>
      </c>
      <c r="N946"/>
      <c r="O946"/>
      <c r="P946" t="s">
        <v>7837</v>
      </c>
      <c r="U946" s="29"/>
    </row>
    <row r="947" spans="4:21" x14ac:dyDescent="0.25">
      <c r="D947" t="s">
        <v>7620</v>
      </c>
      <c r="E947" t="s">
        <v>7621</v>
      </c>
      <c r="F947" t="s">
        <v>34</v>
      </c>
      <c r="G947" t="s">
        <v>34</v>
      </c>
      <c r="H947" s="2" t="str">
        <f t="shared" si="14"/>
        <v>Non Lead</v>
      </c>
      <c r="I947" t="s">
        <v>7817</v>
      </c>
      <c r="J947"/>
      <c r="K947">
        <v>2006</v>
      </c>
      <c r="L947" t="s">
        <v>37</v>
      </c>
      <c r="M947" t="s">
        <v>7818</v>
      </c>
      <c r="N947"/>
      <c r="O947"/>
      <c r="P947" t="s">
        <v>7837</v>
      </c>
      <c r="U947" s="29"/>
    </row>
    <row r="948" spans="4:21" x14ac:dyDescent="0.25">
      <c r="D948" t="s">
        <v>7622</v>
      </c>
      <c r="E948" t="s">
        <v>7623</v>
      </c>
      <c r="F948" t="s">
        <v>34</v>
      </c>
      <c r="G948" t="s">
        <v>34</v>
      </c>
      <c r="H948" s="2" t="str">
        <f t="shared" si="14"/>
        <v>Non Lead</v>
      </c>
      <c r="I948" t="s">
        <v>7817</v>
      </c>
      <c r="J948"/>
      <c r="K948">
        <v>2006</v>
      </c>
      <c r="L948" t="s">
        <v>37</v>
      </c>
      <c r="M948" t="s">
        <v>7818</v>
      </c>
      <c r="N948"/>
      <c r="O948"/>
      <c r="P948" t="s">
        <v>7837</v>
      </c>
      <c r="U948" s="29"/>
    </row>
    <row r="949" spans="4:21" x14ac:dyDescent="0.25">
      <c r="D949" t="s">
        <v>3695</v>
      </c>
      <c r="E949" t="s">
        <v>3696</v>
      </c>
      <c r="F949" t="s">
        <v>34</v>
      </c>
      <c r="G949" t="s">
        <v>34</v>
      </c>
      <c r="H949" s="2" t="str">
        <f t="shared" si="14"/>
        <v>Non Lead</v>
      </c>
      <c r="I949" t="s">
        <v>35</v>
      </c>
      <c r="J949"/>
      <c r="K949">
        <v>2017</v>
      </c>
      <c r="L949"/>
      <c r="M949" t="s">
        <v>7818</v>
      </c>
      <c r="N949"/>
      <c r="O949"/>
      <c r="P949" t="s">
        <v>7819</v>
      </c>
      <c r="U949" s="29"/>
    </row>
    <row r="950" spans="4:21" x14ac:dyDescent="0.25">
      <c r="D950" t="s">
        <v>5844</v>
      </c>
      <c r="E950" t="s">
        <v>5845</v>
      </c>
      <c r="F950" t="s">
        <v>34</v>
      </c>
      <c r="G950" t="s">
        <v>34</v>
      </c>
      <c r="H950" s="2" t="str">
        <f t="shared" si="14"/>
        <v>Non Lead</v>
      </c>
      <c r="I950" t="s">
        <v>7817</v>
      </c>
      <c r="J950"/>
      <c r="K950">
        <v>2014</v>
      </c>
      <c r="L950" t="s">
        <v>37</v>
      </c>
      <c r="M950" t="s">
        <v>7818</v>
      </c>
      <c r="N950"/>
      <c r="O950"/>
      <c r="P950" t="s">
        <v>7819</v>
      </c>
      <c r="U950" s="29"/>
    </row>
    <row r="951" spans="4:21" x14ac:dyDescent="0.25">
      <c r="D951" t="s">
        <v>4331</v>
      </c>
      <c r="E951" t="s">
        <v>4332</v>
      </c>
      <c r="F951" t="s">
        <v>34</v>
      </c>
      <c r="G951" t="s">
        <v>34</v>
      </c>
      <c r="H951" s="2" t="str">
        <f t="shared" si="14"/>
        <v>Non Lead</v>
      </c>
      <c r="I951" t="s">
        <v>7817</v>
      </c>
      <c r="J951"/>
      <c r="K951">
        <v>1994</v>
      </c>
      <c r="L951" t="s">
        <v>37</v>
      </c>
      <c r="M951" t="s">
        <v>7818</v>
      </c>
      <c r="N951"/>
      <c r="O951"/>
      <c r="P951" t="s">
        <v>7848</v>
      </c>
      <c r="U951" s="29"/>
    </row>
    <row r="952" spans="4:21" x14ac:dyDescent="0.25">
      <c r="D952" t="s">
        <v>6272</v>
      </c>
      <c r="E952" t="s">
        <v>6273</v>
      </c>
      <c r="F952" t="s">
        <v>34</v>
      </c>
      <c r="G952" t="s">
        <v>34</v>
      </c>
      <c r="H952" s="2" t="str">
        <f t="shared" si="14"/>
        <v>Non Lead</v>
      </c>
      <c r="I952" t="s">
        <v>7817</v>
      </c>
      <c r="J952"/>
      <c r="K952">
        <v>2019</v>
      </c>
      <c r="L952" t="s">
        <v>37</v>
      </c>
      <c r="M952" t="s">
        <v>7818</v>
      </c>
      <c r="N952"/>
      <c r="O952"/>
      <c r="P952" t="s">
        <v>7819</v>
      </c>
      <c r="U952" s="29"/>
    </row>
    <row r="953" spans="4:21" x14ac:dyDescent="0.25">
      <c r="D953" t="s">
        <v>7120</v>
      </c>
      <c r="E953" t="s">
        <v>7121</v>
      </c>
      <c r="F953" t="s">
        <v>34</v>
      </c>
      <c r="G953" t="s">
        <v>34</v>
      </c>
      <c r="H953" s="2" t="str">
        <f t="shared" si="14"/>
        <v>Non Lead</v>
      </c>
      <c r="I953" t="s">
        <v>7817</v>
      </c>
      <c r="J953"/>
      <c r="K953">
        <v>2021</v>
      </c>
      <c r="L953" t="s">
        <v>37</v>
      </c>
      <c r="M953" t="s">
        <v>7818</v>
      </c>
      <c r="N953"/>
      <c r="O953"/>
      <c r="P953" t="s">
        <v>7819</v>
      </c>
      <c r="U953" s="29"/>
    </row>
    <row r="954" spans="4:21" x14ac:dyDescent="0.25">
      <c r="D954" t="s">
        <v>652</v>
      </c>
      <c r="E954" t="s">
        <v>653</v>
      </c>
      <c r="F954" t="s">
        <v>34</v>
      </c>
      <c r="G954" t="s">
        <v>34</v>
      </c>
      <c r="H954" s="2" t="str">
        <f t="shared" si="14"/>
        <v>Non Lead</v>
      </c>
      <c r="I954" t="s">
        <v>35</v>
      </c>
      <c r="J954"/>
      <c r="K954">
        <v>1996</v>
      </c>
      <c r="L954"/>
      <c r="M954" t="s">
        <v>7818</v>
      </c>
      <c r="N954"/>
      <c r="O954"/>
      <c r="P954" t="s">
        <v>7830</v>
      </c>
      <c r="U954" s="29"/>
    </row>
    <row r="955" spans="4:21" x14ac:dyDescent="0.25">
      <c r="D955" t="s">
        <v>5792</v>
      </c>
      <c r="E955" t="s">
        <v>5793</v>
      </c>
      <c r="F955" t="s">
        <v>34</v>
      </c>
      <c r="G955" t="s">
        <v>34</v>
      </c>
      <c r="H955" s="2" t="str">
        <f t="shared" si="14"/>
        <v>Non Lead</v>
      </c>
      <c r="I955" t="s">
        <v>35</v>
      </c>
      <c r="J955"/>
      <c r="K955">
        <v>2018</v>
      </c>
      <c r="L955"/>
      <c r="M955" t="s">
        <v>7818</v>
      </c>
      <c r="N955"/>
      <c r="O955"/>
      <c r="P955" t="s">
        <v>7819</v>
      </c>
      <c r="U955" s="29"/>
    </row>
    <row r="956" spans="4:21" x14ac:dyDescent="0.25">
      <c r="D956" t="s">
        <v>7100</v>
      </c>
      <c r="E956" t="s">
        <v>7101</v>
      </c>
      <c r="F956" t="s">
        <v>34</v>
      </c>
      <c r="G956" t="s">
        <v>34</v>
      </c>
      <c r="H956" s="2" t="str">
        <f t="shared" si="14"/>
        <v>Non Lead</v>
      </c>
      <c r="I956" t="s">
        <v>7817</v>
      </c>
      <c r="J956"/>
      <c r="K956">
        <v>2022</v>
      </c>
      <c r="L956" t="s">
        <v>37</v>
      </c>
      <c r="M956" t="s">
        <v>7818</v>
      </c>
      <c r="N956"/>
      <c r="O956"/>
      <c r="P956" t="s">
        <v>7819</v>
      </c>
      <c r="U956" s="29"/>
    </row>
    <row r="957" spans="4:21" x14ac:dyDescent="0.25">
      <c r="D957" t="s">
        <v>7568</v>
      </c>
      <c r="E957" t="s">
        <v>7569</v>
      </c>
      <c r="F957" t="s">
        <v>34</v>
      </c>
      <c r="G957" t="s">
        <v>34</v>
      </c>
      <c r="H957" s="2" t="str">
        <f t="shared" si="14"/>
        <v>Non Lead</v>
      </c>
      <c r="I957" t="s">
        <v>7817</v>
      </c>
      <c r="J957"/>
      <c r="K957">
        <v>2006</v>
      </c>
      <c r="L957" t="s">
        <v>37</v>
      </c>
      <c r="M957" t="s">
        <v>7818</v>
      </c>
      <c r="N957"/>
      <c r="O957"/>
      <c r="P957" t="s">
        <v>7837</v>
      </c>
      <c r="U957" s="29"/>
    </row>
    <row r="958" spans="4:21" x14ac:dyDescent="0.25">
      <c r="D958" t="s">
        <v>7570</v>
      </c>
      <c r="E958" t="s">
        <v>7571</v>
      </c>
      <c r="F958" t="s">
        <v>34</v>
      </c>
      <c r="G958" t="s">
        <v>34</v>
      </c>
      <c r="H958" s="2" t="str">
        <f t="shared" si="14"/>
        <v>Non Lead</v>
      </c>
      <c r="I958" t="s">
        <v>7817</v>
      </c>
      <c r="J958"/>
      <c r="K958">
        <v>2006</v>
      </c>
      <c r="L958" t="s">
        <v>37</v>
      </c>
      <c r="M958" t="s">
        <v>7818</v>
      </c>
      <c r="N958"/>
      <c r="O958"/>
      <c r="P958" t="s">
        <v>7837</v>
      </c>
      <c r="U958" s="29"/>
    </row>
    <row r="959" spans="4:21" x14ac:dyDescent="0.25">
      <c r="D959" t="s">
        <v>7572</v>
      </c>
      <c r="E959" t="s">
        <v>7573</v>
      </c>
      <c r="F959" t="s">
        <v>34</v>
      </c>
      <c r="G959" t="s">
        <v>34</v>
      </c>
      <c r="H959" s="2" t="str">
        <f t="shared" si="14"/>
        <v>Non Lead</v>
      </c>
      <c r="I959" t="s">
        <v>7817</v>
      </c>
      <c r="J959"/>
      <c r="K959">
        <v>2006</v>
      </c>
      <c r="L959" t="s">
        <v>37</v>
      </c>
      <c r="M959" t="s">
        <v>7818</v>
      </c>
      <c r="N959"/>
      <c r="O959"/>
      <c r="P959" t="s">
        <v>7837</v>
      </c>
      <c r="U959" s="29"/>
    </row>
    <row r="960" spans="4:21" x14ac:dyDescent="0.25">
      <c r="D960" t="s">
        <v>5790</v>
      </c>
      <c r="E960" t="s">
        <v>5791</v>
      </c>
      <c r="F960" t="s">
        <v>34</v>
      </c>
      <c r="G960" t="s">
        <v>34</v>
      </c>
      <c r="H960" s="2" t="str">
        <f t="shared" si="14"/>
        <v>Non Lead</v>
      </c>
      <c r="I960" t="s">
        <v>35</v>
      </c>
      <c r="J960"/>
      <c r="K960">
        <v>2007</v>
      </c>
      <c r="L960"/>
      <c r="M960" t="s">
        <v>7818</v>
      </c>
      <c r="N960"/>
      <c r="O960"/>
      <c r="P960" t="s">
        <v>7819</v>
      </c>
      <c r="U960" s="29"/>
    </row>
    <row r="961" spans="4:21" x14ac:dyDescent="0.25">
      <c r="D961" t="s">
        <v>7144</v>
      </c>
      <c r="E961" t="s">
        <v>7145</v>
      </c>
      <c r="F961" t="s">
        <v>34</v>
      </c>
      <c r="G961" t="s">
        <v>34</v>
      </c>
      <c r="H961" s="2" t="str">
        <f t="shared" si="14"/>
        <v>Non Lead</v>
      </c>
      <c r="I961" t="s">
        <v>7817</v>
      </c>
      <c r="J961"/>
      <c r="K961">
        <v>2021</v>
      </c>
      <c r="L961" t="s">
        <v>37</v>
      </c>
      <c r="M961" t="s">
        <v>7818</v>
      </c>
      <c r="N961"/>
      <c r="O961"/>
      <c r="P961" t="s">
        <v>7825</v>
      </c>
      <c r="U961" s="29"/>
    </row>
    <row r="962" spans="4:21" x14ac:dyDescent="0.25">
      <c r="D962" t="s">
        <v>3168</v>
      </c>
      <c r="E962" t="s">
        <v>3169</v>
      </c>
      <c r="F962" t="s">
        <v>34</v>
      </c>
      <c r="G962" t="s">
        <v>34</v>
      </c>
      <c r="H962" s="2" t="str">
        <f t="shared" si="14"/>
        <v>Non Lead</v>
      </c>
      <c r="I962" t="s">
        <v>7817</v>
      </c>
      <c r="J962"/>
      <c r="K962">
        <v>2012</v>
      </c>
      <c r="L962" t="s">
        <v>37</v>
      </c>
      <c r="M962" t="s">
        <v>7818</v>
      </c>
      <c r="N962"/>
      <c r="O962"/>
      <c r="P962" t="s">
        <v>7819</v>
      </c>
      <c r="U962" s="29"/>
    </row>
    <row r="963" spans="4:21" x14ac:dyDescent="0.25">
      <c r="D963" t="s">
        <v>431</v>
      </c>
      <c r="E963" t="s">
        <v>432</v>
      </c>
      <c r="F963" t="s">
        <v>51</v>
      </c>
      <c r="G963" t="s">
        <v>51</v>
      </c>
      <c r="H963" s="2" t="str">
        <f t="shared" ref="H963:H1026" si="15">IF(F963="Lead",F963,IF(G963="Lead",G963,IF(F963="Unknown",F963,IF(G963="Unknown",G963,IF(G963="Galvanized Requiring Replacement",G963,IF(F963="NA",G963,IF(G963="NA",F963,IF(AND(F963="Non Lead",G963="Non Lead"),"Non Lead","")
)))))))</f>
        <v>Unknown</v>
      </c>
      <c r="I963"/>
      <c r="J963"/>
      <c r="K963">
        <v>1983</v>
      </c>
      <c r="L963"/>
      <c r="M963"/>
      <c r="N963"/>
      <c r="O963"/>
      <c r="P963" t="s">
        <v>7819</v>
      </c>
      <c r="U963" s="29"/>
    </row>
    <row r="964" spans="4:21" x14ac:dyDescent="0.25">
      <c r="D964" t="s">
        <v>1268</v>
      </c>
      <c r="E964" t="s">
        <v>1269</v>
      </c>
      <c r="F964" t="s">
        <v>34</v>
      </c>
      <c r="G964" t="s">
        <v>34</v>
      </c>
      <c r="H964" s="2" t="str">
        <f t="shared" si="15"/>
        <v>Non Lead</v>
      </c>
      <c r="I964" t="s">
        <v>7817</v>
      </c>
      <c r="J964"/>
      <c r="K964">
        <v>2005</v>
      </c>
      <c r="L964" t="s">
        <v>37</v>
      </c>
      <c r="M964" t="s">
        <v>7818</v>
      </c>
      <c r="N964"/>
      <c r="O964"/>
      <c r="P964" t="s">
        <v>7819</v>
      </c>
      <c r="U964" s="29"/>
    </row>
    <row r="965" spans="4:21" x14ac:dyDescent="0.25">
      <c r="D965" t="s">
        <v>2926</v>
      </c>
      <c r="E965" t="s">
        <v>2927</v>
      </c>
      <c r="F965" t="s">
        <v>34</v>
      </c>
      <c r="G965" t="s">
        <v>34</v>
      </c>
      <c r="H965" s="2" t="str">
        <f t="shared" si="15"/>
        <v>Non Lead</v>
      </c>
      <c r="I965" t="s">
        <v>7817</v>
      </c>
      <c r="J965"/>
      <c r="K965">
        <v>2008</v>
      </c>
      <c r="L965" t="s">
        <v>37</v>
      </c>
      <c r="M965" t="s">
        <v>7818</v>
      </c>
      <c r="N965"/>
      <c r="O965"/>
      <c r="P965" t="s">
        <v>7819</v>
      </c>
      <c r="U965" s="29"/>
    </row>
    <row r="966" spans="4:21" x14ac:dyDescent="0.25">
      <c r="D966" t="s">
        <v>6386</v>
      </c>
      <c r="E966" t="s">
        <v>6387</v>
      </c>
      <c r="F966" t="s">
        <v>34</v>
      </c>
      <c r="G966" t="s">
        <v>34</v>
      </c>
      <c r="H966" s="2" t="str">
        <f t="shared" si="15"/>
        <v>Non Lead</v>
      </c>
      <c r="I966" t="s">
        <v>7817</v>
      </c>
      <c r="J966"/>
      <c r="K966">
        <v>2020</v>
      </c>
      <c r="L966" t="s">
        <v>37</v>
      </c>
      <c r="M966" t="s">
        <v>7818</v>
      </c>
      <c r="N966"/>
      <c r="O966"/>
      <c r="P966" t="s">
        <v>7819</v>
      </c>
      <c r="U966" s="29"/>
    </row>
    <row r="967" spans="4:21" x14ac:dyDescent="0.25">
      <c r="D967" t="s">
        <v>4307</v>
      </c>
      <c r="E967" t="s">
        <v>4308</v>
      </c>
      <c r="F967" t="s">
        <v>34</v>
      </c>
      <c r="G967" t="s">
        <v>34</v>
      </c>
      <c r="H967" s="2" t="str">
        <f t="shared" si="15"/>
        <v>Non Lead</v>
      </c>
      <c r="I967" t="s">
        <v>35</v>
      </c>
      <c r="J967"/>
      <c r="K967">
        <v>2008</v>
      </c>
      <c r="L967"/>
      <c r="M967" t="s">
        <v>7818</v>
      </c>
      <c r="N967"/>
      <c r="O967"/>
      <c r="P967" t="s">
        <v>7819</v>
      </c>
      <c r="U967" s="29"/>
    </row>
    <row r="968" spans="4:21" x14ac:dyDescent="0.25">
      <c r="D968" t="s">
        <v>3400</v>
      </c>
      <c r="E968" t="s">
        <v>3401</v>
      </c>
      <c r="F968" t="s">
        <v>34</v>
      </c>
      <c r="G968" t="s">
        <v>34</v>
      </c>
      <c r="H968" s="2" t="str">
        <f t="shared" si="15"/>
        <v>Non Lead</v>
      </c>
      <c r="I968" t="s">
        <v>7817</v>
      </c>
      <c r="J968"/>
      <c r="K968">
        <v>2014</v>
      </c>
      <c r="L968" t="s">
        <v>37</v>
      </c>
      <c r="M968" t="s">
        <v>7818</v>
      </c>
      <c r="N968"/>
      <c r="O968"/>
      <c r="P968" t="s">
        <v>7819</v>
      </c>
      <c r="U968" s="29"/>
    </row>
    <row r="969" spans="4:21" x14ac:dyDescent="0.25">
      <c r="D969" t="s">
        <v>7758</v>
      </c>
      <c r="E969" t="s">
        <v>7759</v>
      </c>
      <c r="F969" t="s">
        <v>34</v>
      </c>
      <c r="G969" t="s">
        <v>34</v>
      </c>
      <c r="H969" s="2" t="str">
        <f t="shared" si="15"/>
        <v>Non Lead</v>
      </c>
      <c r="I969" t="s">
        <v>7817</v>
      </c>
      <c r="J969"/>
      <c r="K969">
        <v>2006</v>
      </c>
      <c r="L969" t="s">
        <v>37</v>
      </c>
      <c r="M969" t="s">
        <v>7818</v>
      </c>
      <c r="N969"/>
      <c r="O969"/>
      <c r="P969" t="s">
        <v>7837</v>
      </c>
      <c r="U969" s="29"/>
    </row>
    <row r="970" spans="4:21" x14ac:dyDescent="0.25">
      <c r="D970" t="s">
        <v>7760</v>
      </c>
      <c r="E970" t="s">
        <v>7761</v>
      </c>
      <c r="F970" t="s">
        <v>34</v>
      </c>
      <c r="G970" t="s">
        <v>34</v>
      </c>
      <c r="H970" s="2" t="str">
        <f t="shared" si="15"/>
        <v>Non Lead</v>
      </c>
      <c r="I970" t="s">
        <v>7817</v>
      </c>
      <c r="J970"/>
      <c r="K970">
        <v>2006</v>
      </c>
      <c r="L970" t="s">
        <v>37</v>
      </c>
      <c r="M970" t="s">
        <v>7818</v>
      </c>
      <c r="N970"/>
      <c r="O970"/>
      <c r="P970" t="s">
        <v>7837</v>
      </c>
      <c r="U970" s="29"/>
    </row>
    <row r="971" spans="4:21" x14ac:dyDescent="0.25">
      <c r="D971" t="s">
        <v>7762</v>
      </c>
      <c r="E971" t="s">
        <v>7763</v>
      </c>
      <c r="F971" t="s">
        <v>34</v>
      </c>
      <c r="G971" t="s">
        <v>34</v>
      </c>
      <c r="H971" s="2" t="str">
        <f t="shared" si="15"/>
        <v>Non Lead</v>
      </c>
      <c r="I971" t="s">
        <v>7817</v>
      </c>
      <c r="J971"/>
      <c r="K971">
        <v>2006</v>
      </c>
      <c r="L971" t="s">
        <v>37</v>
      </c>
      <c r="M971" t="s">
        <v>7818</v>
      </c>
      <c r="N971"/>
      <c r="O971"/>
      <c r="P971" t="s">
        <v>7837</v>
      </c>
      <c r="U971" s="29"/>
    </row>
    <row r="972" spans="4:21" x14ac:dyDescent="0.25">
      <c r="D972" t="s">
        <v>7764</v>
      </c>
      <c r="E972" t="s">
        <v>7765</v>
      </c>
      <c r="F972" t="s">
        <v>34</v>
      </c>
      <c r="G972" t="s">
        <v>34</v>
      </c>
      <c r="H972" s="2" t="str">
        <f t="shared" si="15"/>
        <v>Non Lead</v>
      </c>
      <c r="I972" t="s">
        <v>7817</v>
      </c>
      <c r="J972"/>
      <c r="K972">
        <v>2006</v>
      </c>
      <c r="L972" t="s">
        <v>37</v>
      </c>
      <c r="M972" t="s">
        <v>7818</v>
      </c>
      <c r="N972"/>
      <c r="O972"/>
      <c r="P972" t="s">
        <v>7837</v>
      </c>
      <c r="U972" s="29"/>
    </row>
    <row r="973" spans="4:21" x14ac:dyDescent="0.25">
      <c r="D973" t="s">
        <v>6844</v>
      </c>
      <c r="E973" t="s">
        <v>6845</v>
      </c>
      <c r="F973" t="s">
        <v>34</v>
      </c>
      <c r="G973" t="s">
        <v>34</v>
      </c>
      <c r="H973" s="2" t="str">
        <f t="shared" si="15"/>
        <v>Non Lead</v>
      </c>
      <c r="I973" t="s">
        <v>7817</v>
      </c>
      <c r="J973"/>
      <c r="K973">
        <v>2021</v>
      </c>
      <c r="L973" t="s">
        <v>37</v>
      </c>
      <c r="M973" t="s">
        <v>7818</v>
      </c>
      <c r="N973"/>
      <c r="O973"/>
      <c r="P973" t="s">
        <v>7819</v>
      </c>
      <c r="U973" s="29"/>
    </row>
    <row r="974" spans="4:21" x14ac:dyDescent="0.25">
      <c r="D974" t="s">
        <v>2768</v>
      </c>
      <c r="E974" t="s">
        <v>2769</v>
      </c>
      <c r="F974" t="s">
        <v>34</v>
      </c>
      <c r="G974" t="s">
        <v>34</v>
      </c>
      <c r="H974" s="2" t="str">
        <f t="shared" si="15"/>
        <v>Non Lead</v>
      </c>
      <c r="I974" t="s">
        <v>35</v>
      </c>
      <c r="J974"/>
      <c r="K974">
        <v>1997</v>
      </c>
      <c r="L974"/>
      <c r="M974" t="s">
        <v>7818</v>
      </c>
      <c r="N974"/>
      <c r="O974"/>
      <c r="P974" t="s">
        <v>7830</v>
      </c>
      <c r="U974" s="29"/>
    </row>
    <row r="975" spans="4:21" x14ac:dyDescent="0.25">
      <c r="D975" t="s">
        <v>3547</v>
      </c>
      <c r="E975" t="s">
        <v>3548</v>
      </c>
      <c r="F975" t="s">
        <v>34</v>
      </c>
      <c r="G975" t="s">
        <v>34</v>
      </c>
      <c r="H975" s="2" t="str">
        <f t="shared" si="15"/>
        <v>Non Lead</v>
      </c>
      <c r="I975" t="s">
        <v>7817</v>
      </c>
      <c r="J975"/>
      <c r="K975">
        <v>2017</v>
      </c>
      <c r="L975" t="s">
        <v>37</v>
      </c>
      <c r="M975" t="s">
        <v>7818</v>
      </c>
      <c r="N975"/>
      <c r="O975"/>
      <c r="P975" t="s">
        <v>7819</v>
      </c>
      <c r="U975" s="29"/>
    </row>
    <row r="976" spans="4:21" x14ac:dyDescent="0.25">
      <c r="D976" t="s">
        <v>139</v>
      </c>
      <c r="E976" t="s">
        <v>140</v>
      </c>
      <c r="F976" t="s">
        <v>34</v>
      </c>
      <c r="G976" t="s">
        <v>34</v>
      </c>
      <c r="H976" s="2" t="str">
        <f t="shared" si="15"/>
        <v>Non Lead</v>
      </c>
      <c r="I976" t="s">
        <v>35</v>
      </c>
      <c r="J976"/>
      <c r="K976">
        <v>2001</v>
      </c>
      <c r="L976"/>
      <c r="M976" t="s">
        <v>7818</v>
      </c>
      <c r="N976"/>
      <c r="O976"/>
      <c r="P976" t="s">
        <v>7819</v>
      </c>
      <c r="U976" s="29"/>
    </row>
    <row r="977" spans="4:21" x14ac:dyDescent="0.25">
      <c r="D977" t="s">
        <v>4527</v>
      </c>
      <c r="E977" t="s">
        <v>4528</v>
      </c>
      <c r="F977" t="s">
        <v>34</v>
      </c>
      <c r="G977" t="s">
        <v>34</v>
      </c>
      <c r="H977" s="2" t="str">
        <f t="shared" si="15"/>
        <v>Non Lead</v>
      </c>
      <c r="I977" t="s">
        <v>35</v>
      </c>
      <c r="J977"/>
      <c r="K977">
        <v>1998</v>
      </c>
      <c r="L977"/>
      <c r="M977" t="s">
        <v>7818</v>
      </c>
      <c r="N977"/>
      <c r="O977"/>
      <c r="P977" t="s">
        <v>7829</v>
      </c>
      <c r="U977" s="29"/>
    </row>
    <row r="978" spans="4:21" x14ac:dyDescent="0.25">
      <c r="D978" t="s">
        <v>3723</v>
      </c>
      <c r="E978" t="s">
        <v>3724</v>
      </c>
      <c r="F978" t="s">
        <v>51</v>
      </c>
      <c r="G978" t="s">
        <v>51</v>
      </c>
      <c r="H978" s="2" t="str">
        <f t="shared" si="15"/>
        <v>Unknown</v>
      </c>
      <c r="I978"/>
      <c r="J978"/>
      <c r="K978">
        <v>1981</v>
      </c>
      <c r="L978"/>
      <c r="M978" t="s">
        <v>7818</v>
      </c>
      <c r="N978"/>
      <c r="O978"/>
      <c r="P978" t="s">
        <v>7823</v>
      </c>
      <c r="U978" s="29"/>
    </row>
    <row r="979" spans="4:21" x14ac:dyDescent="0.25">
      <c r="D979" t="s">
        <v>3597</v>
      </c>
      <c r="E979" t="s">
        <v>3598</v>
      </c>
      <c r="F979" t="s">
        <v>34</v>
      </c>
      <c r="G979" t="s">
        <v>34</v>
      </c>
      <c r="H979" s="2" t="str">
        <f t="shared" si="15"/>
        <v>Non Lead</v>
      </c>
      <c r="I979" t="s">
        <v>7817</v>
      </c>
      <c r="J979"/>
      <c r="K979">
        <v>2012</v>
      </c>
      <c r="L979" t="s">
        <v>37</v>
      </c>
      <c r="M979" t="s">
        <v>7818</v>
      </c>
      <c r="N979"/>
      <c r="O979"/>
      <c r="P979" t="s">
        <v>7819</v>
      </c>
      <c r="U979" s="29"/>
    </row>
    <row r="980" spans="4:21" x14ac:dyDescent="0.25">
      <c r="D980" t="s">
        <v>3481</v>
      </c>
      <c r="E980" t="s">
        <v>3482</v>
      </c>
      <c r="F980" t="s">
        <v>34</v>
      </c>
      <c r="G980" t="s">
        <v>34</v>
      </c>
      <c r="H980" s="2" t="str">
        <f t="shared" si="15"/>
        <v>Non Lead</v>
      </c>
      <c r="I980" t="s">
        <v>7817</v>
      </c>
      <c r="J980"/>
      <c r="K980">
        <v>2016</v>
      </c>
      <c r="L980" t="s">
        <v>37</v>
      </c>
      <c r="M980" t="s">
        <v>7818</v>
      </c>
      <c r="N980"/>
      <c r="O980"/>
      <c r="P980" t="s">
        <v>7819</v>
      </c>
      <c r="U980" s="29"/>
    </row>
    <row r="981" spans="4:21" x14ac:dyDescent="0.25">
      <c r="D981" t="s">
        <v>2832</v>
      </c>
      <c r="E981" t="s">
        <v>2833</v>
      </c>
      <c r="F981" t="s">
        <v>34</v>
      </c>
      <c r="G981" t="s">
        <v>34</v>
      </c>
      <c r="H981" s="2" t="str">
        <f t="shared" si="15"/>
        <v>Non Lead</v>
      </c>
      <c r="I981" t="s">
        <v>7817</v>
      </c>
      <c r="J981"/>
      <c r="K981">
        <v>2003</v>
      </c>
      <c r="L981" t="s">
        <v>37</v>
      </c>
      <c r="M981" t="s">
        <v>7818</v>
      </c>
      <c r="N981"/>
      <c r="O981"/>
      <c r="P981" t="s">
        <v>7819</v>
      </c>
      <c r="U981" s="29"/>
    </row>
    <row r="982" spans="4:21" x14ac:dyDescent="0.25">
      <c r="D982" t="s">
        <v>2203</v>
      </c>
      <c r="E982" t="s">
        <v>2204</v>
      </c>
      <c r="F982" t="s">
        <v>34</v>
      </c>
      <c r="G982" t="s">
        <v>34</v>
      </c>
      <c r="H982" s="2" t="str">
        <f t="shared" si="15"/>
        <v>Non Lead</v>
      </c>
      <c r="I982" t="s">
        <v>35</v>
      </c>
      <c r="J982"/>
      <c r="K982">
        <v>2020</v>
      </c>
      <c r="L982"/>
      <c r="M982" t="s">
        <v>7818</v>
      </c>
      <c r="N982"/>
      <c r="O982"/>
      <c r="P982" t="s">
        <v>7819</v>
      </c>
      <c r="U982" s="29"/>
    </row>
    <row r="983" spans="4:21" x14ac:dyDescent="0.25">
      <c r="D983" t="s">
        <v>7076</v>
      </c>
      <c r="E983" t="s">
        <v>7077</v>
      </c>
      <c r="F983" t="s">
        <v>34</v>
      </c>
      <c r="G983" t="s">
        <v>34</v>
      </c>
      <c r="H983" s="2" t="str">
        <f t="shared" si="15"/>
        <v>Non Lead</v>
      </c>
      <c r="I983" t="s">
        <v>7817</v>
      </c>
      <c r="J983"/>
      <c r="K983">
        <v>2021</v>
      </c>
      <c r="L983" t="s">
        <v>37</v>
      </c>
      <c r="M983" t="s">
        <v>7818</v>
      </c>
      <c r="N983"/>
      <c r="O983"/>
      <c r="P983" t="s">
        <v>7829</v>
      </c>
      <c r="U983" s="29"/>
    </row>
    <row r="984" spans="4:21" x14ac:dyDescent="0.25">
      <c r="D984" t="s">
        <v>6308</v>
      </c>
      <c r="E984" t="s">
        <v>6309</v>
      </c>
      <c r="F984" t="s">
        <v>34</v>
      </c>
      <c r="G984" t="s">
        <v>34</v>
      </c>
      <c r="H984" s="2" t="str">
        <f t="shared" si="15"/>
        <v>Non Lead</v>
      </c>
      <c r="I984" t="s">
        <v>7817</v>
      </c>
      <c r="J984"/>
      <c r="K984">
        <v>2019</v>
      </c>
      <c r="L984" t="s">
        <v>37</v>
      </c>
      <c r="M984" t="s">
        <v>7818</v>
      </c>
      <c r="N984"/>
      <c r="O984"/>
      <c r="P984" t="s">
        <v>7819</v>
      </c>
      <c r="U984" s="29"/>
    </row>
    <row r="985" spans="4:21" x14ac:dyDescent="0.25">
      <c r="D985" t="s">
        <v>6916</v>
      </c>
      <c r="E985" t="s">
        <v>6917</v>
      </c>
      <c r="F985" t="s">
        <v>34</v>
      </c>
      <c r="G985" t="s">
        <v>34</v>
      </c>
      <c r="H985" s="2" t="str">
        <f t="shared" si="15"/>
        <v>Non Lead</v>
      </c>
      <c r="I985" t="s">
        <v>7817</v>
      </c>
      <c r="J985"/>
      <c r="K985">
        <v>2022</v>
      </c>
      <c r="L985" t="s">
        <v>37</v>
      </c>
      <c r="M985" t="s">
        <v>7818</v>
      </c>
      <c r="N985"/>
      <c r="O985"/>
      <c r="P985" t="s">
        <v>7819</v>
      </c>
      <c r="U985" s="29"/>
    </row>
    <row r="986" spans="4:21" x14ac:dyDescent="0.25">
      <c r="D986" t="s">
        <v>5846</v>
      </c>
      <c r="E986" t="s">
        <v>5847</v>
      </c>
      <c r="F986" t="s">
        <v>34</v>
      </c>
      <c r="G986" t="s">
        <v>34</v>
      </c>
      <c r="H986" s="2" t="str">
        <f t="shared" si="15"/>
        <v>Non Lead</v>
      </c>
      <c r="I986" t="s">
        <v>7817</v>
      </c>
      <c r="J986"/>
      <c r="K986">
        <v>2014</v>
      </c>
      <c r="L986" t="s">
        <v>37</v>
      </c>
      <c r="M986" t="s">
        <v>7818</v>
      </c>
      <c r="N986"/>
      <c r="O986"/>
      <c r="P986" t="s">
        <v>7819</v>
      </c>
      <c r="U986" s="29"/>
    </row>
    <row r="987" spans="4:21" x14ac:dyDescent="0.25">
      <c r="D987" t="s">
        <v>7122</v>
      </c>
      <c r="E987" t="s">
        <v>7123</v>
      </c>
      <c r="F987" t="s">
        <v>34</v>
      </c>
      <c r="G987" t="s">
        <v>34</v>
      </c>
      <c r="H987" s="2" t="str">
        <f t="shared" si="15"/>
        <v>Non Lead</v>
      </c>
      <c r="I987" t="s">
        <v>7817</v>
      </c>
      <c r="J987"/>
      <c r="K987">
        <v>2021</v>
      </c>
      <c r="L987" t="s">
        <v>37</v>
      </c>
      <c r="M987" t="s">
        <v>7818</v>
      </c>
      <c r="N987"/>
      <c r="O987"/>
      <c r="P987" t="s">
        <v>7819</v>
      </c>
      <c r="U987" s="29"/>
    </row>
    <row r="988" spans="4:21" x14ac:dyDescent="0.25">
      <c r="D988" t="s">
        <v>5794</v>
      </c>
      <c r="E988" t="s">
        <v>5795</v>
      </c>
      <c r="F988" t="s">
        <v>51</v>
      </c>
      <c r="G988" t="s">
        <v>51</v>
      </c>
      <c r="H988" s="2" t="str">
        <f t="shared" si="15"/>
        <v>Unknown</v>
      </c>
      <c r="I988"/>
      <c r="J988"/>
      <c r="K988"/>
      <c r="L988"/>
      <c r="M988" t="s">
        <v>7818</v>
      </c>
      <c r="N988"/>
      <c r="O988"/>
      <c r="P988" t="s">
        <v>7819</v>
      </c>
      <c r="U988" s="29"/>
    </row>
    <row r="989" spans="4:21" x14ac:dyDescent="0.25">
      <c r="D989" t="s">
        <v>2586</v>
      </c>
      <c r="E989" t="s">
        <v>2587</v>
      </c>
      <c r="F989" t="s">
        <v>34</v>
      </c>
      <c r="G989" t="s">
        <v>34</v>
      </c>
      <c r="H989" s="2" t="str">
        <f t="shared" si="15"/>
        <v>Non Lead</v>
      </c>
      <c r="I989" t="s">
        <v>35</v>
      </c>
      <c r="J989"/>
      <c r="K989">
        <v>2016</v>
      </c>
      <c r="L989"/>
      <c r="M989" t="s">
        <v>7818</v>
      </c>
      <c r="N989"/>
      <c r="O989"/>
      <c r="P989" t="s">
        <v>7819</v>
      </c>
      <c r="U989" s="29"/>
    </row>
    <row r="990" spans="4:21" x14ac:dyDescent="0.25">
      <c r="D990" t="s">
        <v>995</v>
      </c>
      <c r="E990" t="s">
        <v>996</v>
      </c>
      <c r="F990" t="s">
        <v>34</v>
      </c>
      <c r="G990" t="s">
        <v>34</v>
      </c>
      <c r="H990" s="2" t="str">
        <f t="shared" si="15"/>
        <v>Non Lead</v>
      </c>
      <c r="I990" t="s">
        <v>35</v>
      </c>
      <c r="J990"/>
      <c r="K990">
        <v>1996</v>
      </c>
      <c r="L990"/>
      <c r="M990" t="s">
        <v>7818</v>
      </c>
      <c r="N990"/>
      <c r="O990"/>
      <c r="P990" t="s">
        <v>7829</v>
      </c>
      <c r="U990" s="29"/>
    </row>
    <row r="991" spans="4:21" x14ac:dyDescent="0.25">
      <c r="D991" t="s">
        <v>6672</v>
      </c>
      <c r="E991" t="s">
        <v>6673</v>
      </c>
      <c r="F991" t="s">
        <v>34</v>
      </c>
      <c r="G991" t="s">
        <v>34</v>
      </c>
      <c r="H991" s="2" t="str">
        <f t="shared" si="15"/>
        <v>Non Lead</v>
      </c>
      <c r="I991" t="s">
        <v>7817</v>
      </c>
      <c r="J991"/>
      <c r="K991">
        <v>2020</v>
      </c>
      <c r="L991" t="s">
        <v>37</v>
      </c>
      <c r="M991" t="s">
        <v>7818</v>
      </c>
      <c r="N991"/>
      <c r="O991"/>
      <c r="P991" t="s">
        <v>7819</v>
      </c>
      <c r="U991" s="29"/>
    </row>
    <row r="992" spans="4:21" x14ac:dyDescent="0.25">
      <c r="D992" t="s">
        <v>4025</v>
      </c>
      <c r="E992" t="s">
        <v>4026</v>
      </c>
      <c r="F992" t="s">
        <v>51</v>
      </c>
      <c r="G992" t="s">
        <v>51</v>
      </c>
      <c r="H992" s="2" t="str">
        <f t="shared" si="15"/>
        <v>Unknown</v>
      </c>
      <c r="I992"/>
      <c r="J992"/>
      <c r="K992">
        <v>1950</v>
      </c>
      <c r="L992"/>
      <c r="M992" t="s">
        <v>7818</v>
      </c>
      <c r="N992"/>
      <c r="O992"/>
      <c r="P992" t="s">
        <v>7823</v>
      </c>
      <c r="U992" s="29"/>
    </row>
    <row r="993" spans="4:21" x14ac:dyDescent="0.25">
      <c r="D993" t="s">
        <v>4333</v>
      </c>
      <c r="E993" t="s">
        <v>4334</v>
      </c>
      <c r="F993" t="s">
        <v>34</v>
      </c>
      <c r="G993" t="s">
        <v>34</v>
      </c>
      <c r="H993" s="2" t="str">
        <f t="shared" si="15"/>
        <v>Non Lead</v>
      </c>
      <c r="I993" t="s">
        <v>7817</v>
      </c>
      <c r="J993"/>
      <c r="K993">
        <v>2002</v>
      </c>
      <c r="L993" t="s">
        <v>37</v>
      </c>
      <c r="M993" t="s">
        <v>7818</v>
      </c>
      <c r="N993"/>
      <c r="O993"/>
      <c r="P993" t="s">
        <v>7819</v>
      </c>
      <c r="U993" s="29"/>
    </row>
    <row r="994" spans="4:21" x14ac:dyDescent="0.25">
      <c r="D994" t="s">
        <v>7102</v>
      </c>
      <c r="E994" t="s">
        <v>7103</v>
      </c>
      <c r="F994" t="s">
        <v>34</v>
      </c>
      <c r="G994" t="s">
        <v>34</v>
      </c>
      <c r="H994" s="2" t="str">
        <f t="shared" si="15"/>
        <v>Non Lead</v>
      </c>
      <c r="I994" t="s">
        <v>7817</v>
      </c>
      <c r="J994"/>
      <c r="K994">
        <v>2021</v>
      </c>
      <c r="L994" t="s">
        <v>37</v>
      </c>
      <c r="M994" t="s">
        <v>7818</v>
      </c>
      <c r="N994"/>
      <c r="O994"/>
      <c r="P994" t="s">
        <v>7829</v>
      </c>
      <c r="U994" s="29"/>
    </row>
    <row r="995" spans="4:21" x14ac:dyDescent="0.25">
      <c r="D995" t="s">
        <v>6146</v>
      </c>
      <c r="E995" t="s">
        <v>6147</v>
      </c>
      <c r="F995" t="s">
        <v>34</v>
      </c>
      <c r="G995" t="s">
        <v>34</v>
      </c>
      <c r="H995" s="2" t="str">
        <f t="shared" si="15"/>
        <v>Non Lead</v>
      </c>
      <c r="I995" t="s">
        <v>7817</v>
      </c>
      <c r="J995"/>
      <c r="K995">
        <v>2015</v>
      </c>
      <c r="L995" t="s">
        <v>37</v>
      </c>
      <c r="M995" t="s">
        <v>7818</v>
      </c>
      <c r="N995"/>
      <c r="O995"/>
      <c r="P995" t="s">
        <v>7819</v>
      </c>
      <c r="U995" s="29"/>
    </row>
    <row r="996" spans="4:21" x14ac:dyDescent="0.25">
      <c r="D996" t="s">
        <v>7142</v>
      </c>
      <c r="E996" t="s">
        <v>7143</v>
      </c>
      <c r="F996" t="s">
        <v>34</v>
      </c>
      <c r="G996" t="s">
        <v>34</v>
      </c>
      <c r="H996" s="2" t="str">
        <f t="shared" si="15"/>
        <v>Non Lead</v>
      </c>
      <c r="I996" t="s">
        <v>7817</v>
      </c>
      <c r="J996"/>
      <c r="K996">
        <v>2021</v>
      </c>
      <c r="L996" t="s">
        <v>37</v>
      </c>
      <c r="M996" t="s">
        <v>7818</v>
      </c>
      <c r="N996"/>
      <c r="O996"/>
      <c r="P996" t="s">
        <v>7819</v>
      </c>
      <c r="U996" s="29"/>
    </row>
    <row r="997" spans="4:21" x14ac:dyDescent="0.25">
      <c r="D997" t="s">
        <v>4936</v>
      </c>
      <c r="E997" t="s">
        <v>4937</v>
      </c>
      <c r="F997" t="s">
        <v>34</v>
      </c>
      <c r="G997" t="s">
        <v>34</v>
      </c>
      <c r="H997" s="2" t="str">
        <f t="shared" si="15"/>
        <v>Non Lead</v>
      </c>
      <c r="I997" t="s">
        <v>35</v>
      </c>
      <c r="J997"/>
      <c r="K997">
        <v>2014</v>
      </c>
      <c r="L997"/>
      <c r="M997" t="s">
        <v>7818</v>
      </c>
      <c r="N997"/>
      <c r="O997"/>
      <c r="P997" t="s">
        <v>7819</v>
      </c>
      <c r="U997" s="29"/>
    </row>
    <row r="998" spans="4:21" x14ac:dyDescent="0.25">
      <c r="D998" t="s">
        <v>2065</v>
      </c>
      <c r="E998" t="s">
        <v>2066</v>
      </c>
      <c r="F998" t="s">
        <v>34</v>
      </c>
      <c r="G998" t="s">
        <v>34</v>
      </c>
      <c r="H998" s="2" t="str">
        <f t="shared" si="15"/>
        <v>Non Lead</v>
      </c>
      <c r="I998" t="s">
        <v>35</v>
      </c>
      <c r="J998"/>
      <c r="K998">
        <v>2005</v>
      </c>
      <c r="L998"/>
      <c r="M998" t="s">
        <v>7818</v>
      </c>
      <c r="N998"/>
      <c r="O998"/>
      <c r="P998" t="s">
        <v>7819</v>
      </c>
      <c r="U998" s="29"/>
    </row>
    <row r="999" spans="4:21" x14ac:dyDescent="0.25">
      <c r="D999" t="s">
        <v>1460</v>
      </c>
      <c r="E999" t="s">
        <v>1461</v>
      </c>
      <c r="F999" t="s">
        <v>51</v>
      </c>
      <c r="G999" t="s">
        <v>51</v>
      </c>
      <c r="H999" s="2" t="str">
        <f t="shared" si="15"/>
        <v>Unknown</v>
      </c>
      <c r="I999"/>
      <c r="J999"/>
      <c r="K999">
        <v>1963</v>
      </c>
      <c r="L999"/>
      <c r="M999" t="s">
        <v>7818</v>
      </c>
      <c r="N999"/>
      <c r="O999"/>
      <c r="P999" t="s">
        <v>7824</v>
      </c>
      <c r="U999" s="29"/>
    </row>
    <row r="1000" spans="4:21" x14ac:dyDescent="0.25">
      <c r="D1000" t="s">
        <v>1386</v>
      </c>
      <c r="E1000" t="s">
        <v>1387</v>
      </c>
      <c r="F1000" t="s">
        <v>34</v>
      </c>
      <c r="G1000" t="s">
        <v>34</v>
      </c>
      <c r="H1000" s="2" t="str">
        <f t="shared" si="15"/>
        <v>Non Lead</v>
      </c>
      <c r="I1000" t="s">
        <v>35</v>
      </c>
      <c r="J1000"/>
      <c r="K1000">
        <v>1994</v>
      </c>
      <c r="L1000"/>
      <c r="M1000" t="s">
        <v>7818</v>
      </c>
      <c r="N1000"/>
      <c r="O1000"/>
      <c r="P1000" t="s">
        <v>7822</v>
      </c>
      <c r="U1000" s="29"/>
    </row>
    <row r="1001" spans="4:21" x14ac:dyDescent="0.25">
      <c r="D1001" t="s">
        <v>5828</v>
      </c>
      <c r="E1001" t="s">
        <v>5829</v>
      </c>
      <c r="F1001" t="s">
        <v>34</v>
      </c>
      <c r="G1001" t="s">
        <v>34</v>
      </c>
      <c r="H1001" s="2" t="str">
        <f t="shared" si="15"/>
        <v>Non Lead</v>
      </c>
      <c r="I1001" t="s">
        <v>7817</v>
      </c>
      <c r="J1001"/>
      <c r="K1001">
        <v>2013</v>
      </c>
      <c r="L1001" t="s">
        <v>37</v>
      </c>
      <c r="M1001" t="s">
        <v>7818</v>
      </c>
      <c r="N1001"/>
      <c r="O1001"/>
      <c r="P1001" t="s">
        <v>7819</v>
      </c>
      <c r="U1001" s="29"/>
    </row>
    <row r="1002" spans="4:21" x14ac:dyDescent="0.25">
      <c r="D1002" t="s">
        <v>3741</v>
      </c>
      <c r="E1002" t="s">
        <v>3742</v>
      </c>
      <c r="F1002" t="s">
        <v>34</v>
      </c>
      <c r="G1002" t="s">
        <v>34</v>
      </c>
      <c r="H1002" s="2" t="str">
        <f t="shared" si="15"/>
        <v>Non Lead</v>
      </c>
      <c r="I1002" t="s">
        <v>35</v>
      </c>
      <c r="J1002"/>
      <c r="K1002">
        <v>1992</v>
      </c>
      <c r="L1002"/>
      <c r="M1002" t="s">
        <v>7818</v>
      </c>
      <c r="N1002"/>
      <c r="O1002"/>
      <c r="P1002" t="s">
        <v>7823</v>
      </c>
      <c r="U1002" s="29"/>
    </row>
    <row r="1003" spans="4:21" x14ac:dyDescent="0.25">
      <c r="D1003" t="s">
        <v>2756</v>
      </c>
      <c r="E1003" t="s">
        <v>2757</v>
      </c>
      <c r="F1003" t="s">
        <v>34</v>
      </c>
      <c r="G1003" t="s">
        <v>34</v>
      </c>
      <c r="H1003" s="2" t="str">
        <f t="shared" si="15"/>
        <v>Non Lead</v>
      </c>
      <c r="I1003" t="s">
        <v>35</v>
      </c>
      <c r="J1003"/>
      <c r="K1003">
        <v>2014</v>
      </c>
      <c r="L1003"/>
      <c r="M1003" t="s">
        <v>7818</v>
      </c>
      <c r="N1003"/>
      <c r="O1003"/>
      <c r="P1003" t="s">
        <v>7819</v>
      </c>
      <c r="U1003" s="29"/>
    </row>
    <row r="1004" spans="4:21" x14ac:dyDescent="0.25">
      <c r="D1004" t="s">
        <v>2546</v>
      </c>
      <c r="E1004" t="s">
        <v>2547</v>
      </c>
      <c r="F1004" t="s">
        <v>51</v>
      </c>
      <c r="G1004" t="s">
        <v>51</v>
      </c>
      <c r="H1004" s="2" t="str">
        <f t="shared" si="15"/>
        <v>Unknown</v>
      </c>
      <c r="I1004"/>
      <c r="J1004"/>
      <c r="K1004">
        <v>1940</v>
      </c>
      <c r="L1004"/>
      <c r="M1004" t="s">
        <v>7818</v>
      </c>
      <c r="N1004"/>
      <c r="O1004"/>
      <c r="P1004" t="s">
        <v>7819</v>
      </c>
      <c r="U1004" s="29"/>
    </row>
    <row r="1005" spans="4:21" x14ac:dyDescent="0.25">
      <c r="D1005" t="s">
        <v>2924</v>
      </c>
      <c r="E1005" t="s">
        <v>2925</v>
      </c>
      <c r="F1005" t="s">
        <v>34</v>
      </c>
      <c r="G1005" t="s">
        <v>34</v>
      </c>
      <c r="H1005" s="2" t="str">
        <f t="shared" si="15"/>
        <v>Non Lead</v>
      </c>
      <c r="I1005" t="s">
        <v>7817</v>
      </c>
      <c r="J1005"/>
      <c r="K1005">
        <v>2004</v>
      </c>
      <c r="L1005" t="s">
        <v>37</v>
      </c>
      <c r="M1005" t="s">
        <v>7818</v>
      </c>
      <c r="N1005"/>
      <c r="O1005"/>
      <c r="P1005" t="s">
        <v>7819</v>
      </c>
      <c r="U1005" s="29"/>
    </row>
    <row r="1006" spans="4:21" x14ac:dyDescent="0.25">
      <c r="D1006" t="s">
        <v>1266</v>
      </c>
      <c r="E1006" t="s">
        <v>1267</v>
      </c>
      <c r="F1006" t="s">
        <v>34</v>
      </c>
      <c r="G1006" t="s">
        <v>34</v>
      </c>
      <c r="H1006" s="2" t="str">
        <f t="shared" si="15"/>
        <v>Non Lead</v>
      </c>
      <c r="I1006" t="s">
        <v>7817</v>
      </c>
      <c r="J1006"/>
      <c r="K1006">
        <v>2005</v>
      </c>
      <c r="L1006" t="s">
        <v>37</v>
      </c>
      <c r="M1006" t="s">
        <v>7818</v>
      </c>
      <c r="N1006"/>
      <c r="O1006"/>
      <c r="P1006" t="s">
        <v>7819</v>
      </c>
      <c r="U1006" s="29"/>
    </row>
    <row r="1007" spans="4:21" x14ac:dyDescent="0.25">
      <c r="D1007" t="s">
        <v>7612</v>
      </c>
      <c r="E1007" t="s">
        <v>7613</v>
      </c>
      <c r="F1007" t="s">
        <v>34</v>
      </c>
      <c r="G1007" t="s">
        <v>34</v>
      </c>
      <c r="H1007" s="2" t="str">
        <f t="shared" si="15"/>
        <v>Non Lead</v>
      </c>
      <c r="I1007" t="s">
        <v>7817</v>
      </c>
      <c r="J1007"/>
      <c r="K1007">
        <v>2006</v>
      </c>
      <c r="L1007" t="s">
        <v>37</v>
      </c>
      <c r="M1007" t="s">
        <v>7818</v>
      </c>
      <c r="N1007"/>
      <c r="O1007"/>
      <c r="P1007" t="s">
        <v>7837</v>
      </c>
      <c r="U1007" s="29"/>
    </row>
    <row r="1008" spans="4:21" x14ac:dyDescent="0.25">
      <c r="D1008" t="s">
        <v>7614</v>
      </c>
      <c r="E1008" t="s">
        <v>7615</v>
      </c>
      <c r="F1008" t="s">
        <v>34</v>
      </c>
      <c r="G1008" t="s">
        <v>34</v>
      </c>
      <c r="H1008" s="2" t="str">
        <f t="shared" si="15"/>
        <v>Non Lead</v>
      </c>
      <c r="I1008" t="s">
        <v>7817</v>
      </c>
      <c r="J1008"/>
      <c r="K1008">
        <v>2006</v>
      </c>
      <c r="L1008" t="s">
        <v>37</v>
      </c>
      <c r="M1008" t="s">
        <v>7818</v>
      </c>
      <c r="N1008"/>
      <c r="O1008"/>
      <c r="P1008" t="s">
        <v>7837</v>
      </c>
      <c r="U1008" s="29"/>
    </row>
    <row r="1009" spans="4:21" x14ac:dyDescent="0.25">
      <c r="D1009" t="s">
        <v>7616</v>
      </c>
      <c r="E1009" t="s">
        <v>7617</v>
      </c>
      <c r="F1009" t="s">
        <v>34</v>
      </c>
      <c r="G1009" t="s">
        <v>34</v>
      </c>
      <c r="H1009" s="2" t="str">
        <f t="shared" si="15"/>
        <v>Non Lead</v>
      </c>
      <c r="I1009" t="s">
        <v>7817</v>
      </c>
      <c r="J1009"/>
      <c r="K1009">
        <v>2006</v>
      </c>
      <c r="L1009" t="s">
        <v>37</v>
      </c>
      <c r="M1009" t="s">
        <v>7818</v>
      </c>
      <c r="N1009"/>
      <c r="O1009"/>
      <c r="P1009" t="s">
        <v>7837</v>
      </c>
      <c r="U1009" s="29"/>
    </row>
    <row r="1010" spans="4:21" x14ac:dyDescent="0.25">
      <c r="D1010" t="s">
        <v>5467</v>
      </c>
      <c r="E1010" t="s">
        <v>5468</v>
      </c>
      <c r="F1010" t="s">
        <v>34</v>
      </c>
      <c r="G1010" t="s">
        <v>34</v>
      </c>
      <c r="H1010" s="2" t="str">
        <f t="shared" si="15"/>
        <v>Non Lead</v>
      </c>
      <c r="I1010" t="s">
        <v>35</v>
      </c>
      <c r="J1010"/>
      <c r="K1010">
        <v>2014</v>
      </c>
      <c r="L1010"/>
      <c r="M1010" t="s">
        <v>7818</v>
      </c>
      <c r="N1010"/>
      <c r="O1010"/>
      <c r="P1010" t="s">
        <v>7821</v>
      </c>
      <c r="U1010" s="29"/>
    </row>
    <row r="1011" spans="4:21" x14ac:dyDescent="0.25">
      <c r="D1011" t="s">
        <v>143</v>
      </c>
      <c r="E1011" t="s">
        <v>144</v>
      </c>
      <c r="F1011" t="s">
        <v>34</v>
      </c>
      <c r="G1011" t="s">
        <v>34</v>
      </c>
      <c r="H1011" s="2" t="str">
        <f t="shared" si="15"/>
        <v>Non Lead</v>
      </c>
      <c r="I1011" t="s">
        <v>35</v>
      </c>
      <c r="J1011"/>
      <c r="K1011">
        <v>2002</v>
      </c>
      <c r="L1011"/>
      <c r="M1011" t="s">
        <v>7818</v>
      </c>
      <c r="N1011"/>
      <c r="O1011"/>
      <c r="P1011" t="s">
        <v>7819</v>
      </c>
      <c r="U1011" s="29"/>
    </row>
    <row r="1012" spans="4:21" x14ac:dyDescent="0.25">
      <c r="D1012" t="s">
        <v>3725</v>
      </c>
      <c r="E1012" t="s">
        <v>3726</v>
      </c>
      <c r="F1012" t="s">
        <v>51</v>
      </c>
      <c r="G1012" t="s">
        <v>51</v>
      </c>
      <c r="H1012" s="2" t="str">
        <f t="shared" si="15"/>
        <v>Unknown</v>
      </c>
      <c r="I1012"/>
      <c r="J1012"/>
      <c r="K1012">
        <v>1979</v>
      </c>
      <c r="L1012"/>
      <c r="M1012" t="s">
        <v>7818</v>
      </c>
      <c r="N1012"/>
      <c r="O1012"/>
      <c r="P1012" t="s">
        <v>7823</v>
      </c>
      <c r="U1012" s="29"/>
    </row>
    <row r="1013" spans="4:21" x14ac:dyDescent="0.25">
      <c r="D1013" t="s">
        <v>2770</v>
      </c>
      <c r="E1013" t="s">
        <v>2771</v>
      </c>
      <c r="F1013" t="s">
        <v>34</v>
      </c>
      <c r="G1013" t="s">
        <v>34</v>
      </c>
      <c r="H1013" s="2" t="str">
        <f t="shared" si="15"/>
        <v>Non Lead</v>
      </c>
      <c r="I1013" t="s">
        <v>35</v>
      </c>
      <c r="J1013"/>
      <c r="K1013">
        <v>1997</v>
      </c>
      <c r="L1013"/>
      <c r="M1013" t="s">
        <v>7818</v>
      </c>
      <c r="N1013"/>
      <c r="O1013"/>
      <c r="P1013" t="s">
        <v>7822</v>
      </c>
      <c r="U1013" s="29"/>
    </row>
    <row r="1014" spans="4:21" x14ac:dyDescent="0.25">
      <c r="D1014" t="s">
        <v>1019</v>
      </c>
      <c r="E1014" t="s">
        <v>1020</v>
      </c>
      <c r="F1014" t="s">
        <v>34</v>
      </c>
      <c r="G1014" t="s">
        <v>34</v>
      </c>
      <c r="H1014" s="2" t="str">
        <f t="shared" si="15"/>
        <v>Non Lead</v>
      </c>
      <c r="I1014" t="s">
        <v>35</v>
      </c>
      <c r="J1014"/>
      <c r="K1014">
        <v>1999</v>
      </c>
      <c r="L1014"/>
      <c r="M1014" t="s">
        <v>7818</v>
      </c>
      <c r="N1014"/>
      <c r="O1014"/>
      <c r="P1014" t="s">
        <v>7819</v>
      </c>
      <c r="U1014" s="29"/>
    </row>
    <row r="1015" spans="4:21" x14ac:dyDescent="0.25">
      <c r="D1015" t="s">
        <v>3465</v>
      </c>
      <c r="E1015" t="s">
        <v>3466</v>
      </c>
      <c r="F1015" t="s">
        <v>34</v>
      </c>
      <c r="G1015" t="s">
        <v>34</v>
      </c>
      <c r="H1015" s="2" t="str">
        <f t="shared" si="15"/>
        <v>Non Lead</v>
      </c>
      <c r="I1015" t="s">
        <v>7817</v>
      </c>
      <c r="J1015"/>
      <c r="K1015">
        <v>2006</v>
      </c>
      <c r="L1015" t="s">
        <v>37</v>
      </c>
      <c r="M1015" t="s">
        <v>7818</v>
      </c>
      <c r="N1015"/>
      <c r="O1015"/>
      <c r="P1015" t="s">
        <v>7819</v>
      </c>
      <c r="U1015" s="29"/>
    </row>
    <row r="1016" spans="4:21" x14ac:dyDescent="0.25">
      <c r="D1016" t="s">
        <v>3549</v>
      </c>
      <c r="E1016" t="s">
        <v>3550</v>
      </c>
      <c r="F1016" t="s">
        <v>34</v>
      </c>
      <c r="G1016" t="s">
        <v>34</v>
      </c>
      <c r="H1016" s="2" t="str">
        <f t="shared" si="15"/>
        <v>Non Lead</v>
      </c>
      <c r="I1016" t="s">
        <v>7817</v>
      </c>
      <c r="J1016"/>
      <c r="K1016">
        <v>2014</v>
      </c>
      <c r="L1016" t="s">
        <v>37</v>
      </c>
      <c r="M1016" t="s">
        <v>7818</v>
      </c>
      <c r="N1016"/>
      <c r="O1016"/>
      <c r="P1016" t="s">
        <v>7819</v>
      </c>
      <c r="U1016" s="29"/>
    </row>
    <row r="1017" spans="4:21" x14ac:dyDescent="0.25">
      <c r="D1017" t="s">
        <v>2834</v>
      </c>
      <c r="E1017" t="s">
        <v>2835</v>
      </c>
      <c r="F1017" t="s">
        <v>34</v>
      </c>
      <c r="G1017" t="s">
        <v>34</v>
      </c>
      <c r="H1017" s="2" t="str">
        <f t="shared" si="15"/>
        <v>Non Lead</v>
      </c>
      <c r="I1017" t="s">
        <v>7817</v>
      </c>
      <c r="J1017"/>
      <c r="K1017">
        <v>2002</v>
      </c>
      <c r="L1017" t="s">
        <v>37</v>
      </c>
      <c r="M1017" t="s">
        <v>7818</v>
      </c>
      <c r="N1017"/>
      <c r="O1017"/>
      <c r="P1017" t="s">
        <v>7819</v>
      </c>
      <c r="U1017" s="29"/>
    </row>
    <row r="1018" spans="4:21" x14ac:dyDescent="0.25">
      <c r="D1018" t="s">
        <v>7574</v>
      </c>
      <c r="E1018" t="s">
        <v>7575</v>
      </c>
      <c r="F1018" t="s">
        <v>34</v>
      </c>
      <c r="G1018" t="s">
        <v>34</v>
      </c>
      <c r="H1018" s="2" t="str">
        <f t="shared" si="15"/>
        <v>Non Lead</v>
      </c>
      <c r="I1018" t="s">
        <v>7817</v>
      </c>
      <c r="J1018"/>
      <c r="K1018">
        <v>2006</v>
      </c>
      <c r="L1018" t="s">
        <v>37</v>
      </c>
      <c r="M1018" t="s">
        <v>7818</v>
      </c>
      <c r="N1018"/>
      <c r="O1018"/>
      <c r="P1018" t="s">
        <v>7837</v>
      </c>
      <c r="U1018" s="29"/>
    </row>
    <row r="1019" spans="4:21" x14ac:dyDescent="0.25">
      <c r="D1019" t="s">
        <v>7576</v>
      </c>
      <c r="E1019" t="s">
        <v>7577</v>
      </c>
      <c r="F1019" t="s">
        <v>34</v>
      </c>
      <c r="G1019" t="s">
        <v>34</v>
      </c>
      <c r="H1019" s="2" t="str">
        <f t="shared" si="15"/>
        <v>Non Lead</v>
      </c>
      <c r="I1019" t="s">
        <v>7817</v>
      </c>
      <c r="J1019"/>
      <c r="K1019">
        <v>2006</v>
      </c>
      <c r="L1019" t="s">
        <v>37</v>
      </c>
      <c r="M1019" t="s">
        <v>7818</v>
      </c>
      <c r="N1019"/>
      <c r="O1019"/>
      <c r="P1019" t="s">
        <v>7837</v>
      </c>
      <c r="U1019" s="29"/>
    </row>
    <row r="1020" spans="4:21" x14ac:dyDescent="0.25">
      <c r="D1020" t="s">
        <v>7578</v>
      </c>
      <c r="E1020" t="s">
        <v>7579</v>
      </c>
      <c r="F1020" t="s">
        <v>34</v>
      </c>
      <c r="G1020" t="s">
        <v>34</v>
      </c>
      <c r="H1020" s="2" t="str">
        <f t="shared" si="15"/>
        <v>Non Lead</v>
      </c>
      <c r="I1020" t="s">
        <v>7817</v>
      </c>
      <c r="J1020"/>
      <c r="K1020">
        <v>2006</v>
      </c>
      <c r="L1020" t="s">
        <v>37</v>
      </c>
      <c r="M1020" t="s">
        <v>7818</v>
      </c>
      <c r="N1020"/>
      <c r="O1020"/>
      <c r="P1020" t="s">
        <v>7837</v>
      </c>
      <c r="U1020" s="29"/>
    </row>
    <row r="1021" spans="4:21" x14ac:dyDescent="0.25">
      <c r="D1021" t="s">
        <v>3467</v>
      </c>
      <c r="E1021" t="s">
        <v>3468</v>
      </c>
      <c r="F1021" t="s">
        <v>34</v>
      </c>
      <c r="G1021" t="s">
        <v>34</v>
      </c>
      <c r="H1021" s="2" t="str">
        <f t="shared" si="15"/>
        <v>Non Lead</v>
      </c>
      <c r="I1021" t="s">
        <v>7817</v>
      </c>
      <c r="J1021"/>
      <c r="K1021">
        <v>2012</v>
      </c>
      <c r="L1021" t="s">
        <v>37</v>
      </c>
      <c r="M1021" t="s">
        <v>7818</v>
      </c>
      <c r="N1021"/>
      <c r="O1021"/>
      <c r="P1021" t="s">
        <v>7819</v>
      </c>
      <c r="U1021" s="29"/>
    </row>
    <row r="1022" spans="4:21" x14ac:dyDescent="0.25">
      <c r="D1022" t="s">
        <v>7078</v>
      </c>
      <c r="E1022" t="s">
        <v>7079</v>
      </c>
      <c r="F1022" t="s">
        <v>34</v>
      </c>
      <c r="G1022" t="s">
        <v>34</v>
      </c>
      <c r="H1022" s="2" t="str">
        <f t="shared" si="15"/>
        <v>Non Lead</v>
      </c>
      <c r="I1022" t="s">
        <v>7817</v>
      </c>
      <c r="J1022"/>
      <c r="K1022">
        <v>2021</v>
      </c>
      <c r="L1022" t="s">
        <v>37</v>
      </c>
      <c r="M1022" t="s">
        <v>7818</v>
      </c>
      <c r="N1022"/>
      <c r="O1022"/>
      <c r="P1022" t="s">
        <v>7829</v>
      </c>
      <c r="U1022" s="29"/>
    </row>
    <row r="1023" spans="4:21" x14ac:dyDescent="0.25">
      <c r="D1023" t="s">
        <v>6306</v>
      </c>
      <c r="E1023" t="s">
        <v>6307</v>
      </c>
      <c r="F1023" t="s">
        <v>34</v>
      </c>
      <c r="G1023" t="s">
        <v>34</v>
      </c>
      <c r="H1023" s="2" t="str">
        <f t="shared" si="15"/>
        <v>Non Lead</v>
      </c>
      <c r="I1023" t="s">
        <v>7817</v>
      </c>
      <c r="J1023"/>
      <c r="K1023">
        <v>2019</v>
      </c>
      <c r="L1023" t="s">
        <v>37</v>
      </c>
      <c r="M1023" t="s">
        <v>7818</v>
      </c>
      <c r="N1023"/>
      <c r="O1023"/>
      <c r="P1023" t="s">
        <v>7819</v>
      </c>
      <c r="U1023" s="29"/>
    </row>
    <row r="1024" spans="4:21" x14ac:dyDescent="0.25">
      <c r="D1024" t="s">
        <v>4938</v>
      </c>
      <c r="E1024" t="s">
        <v>4939</v>
      </c>
      <c r="F1024" t="s">
        <v>34</v>
      </c>
      <c r="G1024" t="s">
        <v>34</v>
      </c>
      <c r="H1024" s="2" t="str">
        <f t="shared" si="15"/>
        <v>Non Lead</v>
      </c>
      <c r="I1024" t="s">
        <v>58</v>
      </c>
      <c r="J1024"/>
      <c r="K1024">
        <v>1965</v>
      </c>
      <c r="L1024"/>
      <c r="M1024" t="s">
        <v>7818</v>
      </c>
      <c r="N1024"/>
      <c r="O1024"/>
      <c r="P1024" t="s">
        <v>7822</v>
      </c>
      <c r="U1024" s="29"/>
    </row>
    <row r="1025" spans="4:21" x14ac:dyDescent="0.25">
      <c r="D1025" t="s">
        <v>3485</v>
      </c>
      <c r="E1025" t="s">
        <v>3486</v>
      </c>
      <c r="F1025" t="s">
        <v>34</v>
      </c>
      <c r="G1025" t="s">
        <v>34</v>
      </c>
      <c r="H1025" s="2" t="str">
        <f t="shared" si="15"/>
        <v>Non Lead</v>
      </c>
      <c r="I1025" t="s">
        <v>7817</v>
      </c>
      <c r="J1025"/>
      <c r="K1025">
        <v>2012</v>
      </c>
      <c r="L1025" t="s">
        <v>37</v>
      </c>
      <c r="M1025" t="s">
        <v>7818</v>
      </c>
      <c r="N1025"/>
      <c r="O1025"/>
      <c r="P1025" t="s">
        <v>7819</v>
      </c>
      <c r="U1025" s="29"/>
    </row>
    <row r="1026" spans="4:21" x14ac:dyDescent="0.25">
      <c r="D1026" t="s">
        <v>6930</v>
      </c>
      <c r="E1026" t="s">
        <v>6931</v>
      </c>
      <c r="F1026" t="s">
        <v>34</v>
      </c>
      <c r="G1026" t="s">
        <v>34</v>
      </c>
      <c r="H1026" s="2" t="str">
        <f t="shared" si="15"/>
        <v>Non Lead</v>
      </c>
      <c r="I1026" t="s">
        <v>7817</v>
      </c>
      <c r="J1026"/>
      <c r="K1026">
        <v>2022</v>
      </c>
      <c r="L1026" t="s">
        <v>37</v>
      </c>
      <c r="M1026" t="s">
        <v>7818</v>
      </c>
      <c r="N1026"/>
      <c r="O1026"/>
      <c r="P1026" t="s">
        <v>7819</v>
      </c>
      <c r="U1026" s="29"/>
    </row>
    <row r="1027" spans="4:21" x14ac:dyDescent="0.25">
      <c r="D1027" t="s">
        <v>7752</v>
      </c>
      <c r="E1027" t="s">
        <v>7753</v>
      </c>
      <c r="F1027" t="s">
        <v>34</v>
      </c>
      <c r="G1027" t="s">
        <v>34</v>
      </c>
      <c r="H1027" s="2" t="str">
        <f t="shared" ref="H1027:H1090" si="16">IF(F1027="Lead",F1027,IF(G1027="Lead",G1027,IF(F1027="Unknown",F1027,IF(G1027="Unknown",G1027,IF(G1027="Galvanized Requiring Replacement",G1027,IF(F1027="NA",G1027,IF(G1027="NA",F1027,IF(AND(F1027="Non Lead",G1027="Non Lead"),"Non Lead","")
)))))))</f>
        <v>Non Lead</v>
      </c>
      <c r="I1027" t="s">
        <v>7817</v>
      </c>
      <c r="J1027"/>
      <c r="K1027">
        <v>2006</v>
      </c>
      <c r="L1027" t="s">
        <v>37</v>
      </c>
      <c r="M1027" t="s">
        <v>7818</v>
      </c>
      <c r="N1027"/>
      <c r="O1027"/>
      <c r="P1027" t="s">
        <v>7837</v>
      </c>
      <c r="U1027" s="29"/>
    </row>
    <row r="1028" spans="4:21" x14ac:dyDescent="0.25">
      <c r="D1028" t="s">
        <v>7754</v>
      </c>
      <c r="E1028" t="s">
        <v>7755</v>
      </c>
      <c r="F1028" t="s">
        <v>34</v>
      </c>
      <c r="G1028" t="s">
        <v>34</v>
      </c>
      <c r="H1028" s="2" t="str">
        <f t="shared" si="16"/>
        <v>Non Lead</v>
      </c>
      <c r="I1028" t="s">
        <v>7817</v>
      </c>
      <c r="J1028"/>
      <c r="K1028">
        <v>2006</v>
      </c>
      <c r="L1028" t="s">
        <v>37</v>
      </c>
      <c r="M1028" t="s">
        <v>7818</v>
      </c>
      <c r="N1028"/>
      <c r="O1028"/>
      <c r="P1028" t="s">
        <v>7837</v>
      </c>
      <c r="U1028" s="29"/>
    </row>
    <row r="1029" spans="4:21" x14ac:dyDescent="0.25">
      <c r="D1029" t="s">
        <v>7756</v>
      </c>
      <c r="E1029" t="s">
        <v>7757</v>
      </c>
      <c r="F1029" t="s">
        <v>34</v>
      </c>
      <c r="G1029" t="s">
        <v>34</v>
      </c>
      <c r="H1029" s="2" t="str">
        <f t="shared" si="16"/>
        <v>Non Lead</v>
      </c>
      <c r="I1029" t="s">
        <v>7817</v>
      </c>
      <c r="J1029"/>
      <c r="K1029">
        <v>2006</v>
      </c>
      <c r="L1029" t="s">
        <v>37</v>
      </c>
      <c r="M1029" t="s">
        <v>7818</v>
      </c>
      <c r="N1029"/>
      <c r="O1029"/>
      <c r="P1029" t="s">
        <v>7837</v>
      </c>
      <c r="U1029" s="29"/>
    </row>
    <row r="1030" spans="4:21" x14ac:dyDescent="0.25">
      <c r="D1030" t="s">
        <v>7124</v>
      </c>
      <c r="E1030" t="s">
        <v>7125</v>
      </c>
      <c r="F1030" t="s">
        <v>34</v>
      </c>
      <c r="G1030" t="s">
        <v>34</v>
      </c>
      <c r="H1030" s="2" t="str">
        <f t="shared" si="16"/>
        <v>Non Lead</v>
      </c>
      <c r="I1030" t="s">
        <v>7817</v>
      </c>
      <c r="J1030"/>
      <c r="K1030">
        <v>2021</v>
      </c>
      <c r="L1030" t="s">
        <v>37</v>
      </c>
      <c r="M1030" t="s">
        <v>7818</v>
      </c>
      <c r="N1030"/>
      <c r="O1030"/>
      <c r="P1030" t="s">
        <v>7825</v>
      </c>
      <c r="U1030" s="29"/>
    </row>
    <row r="1031" spans="4:21" x14ac:dyDescent="0.25">
      <c r="D1031" t="s">
        <v>2758</v>
      </c>
      <c r="E1031" t="s">
        <v>2759</v>
      </c>
      <c r="F1031" t="s">
        <v>34</v>
      </c>
      <c r="G1031" t="s">
        <v>34</v>
      </c>
      <c r="H1031" s="2" t="str">
        <f t="shared" si="16"/>
        <v>Non Lead</v>
      </c>
      <c r="I1031" t="s">
        <v>58</v>
      </c>
      <c r="J1031"/>
      <c r="K1031">
        <v>1920</v>
      </c>
      <c r="L1031"/>
      <c r="M1031" t="s">
        <v>7818</v>
      </c>
      <c r="N1031"/>
      <c r="O1031"/>
      <c r="P1031" t="s">
        <v>7819</v>
      </c>
      <c r="U1031" s="29"/>
    </row>
    <row r="1032" spans="4:21" x14ac:dyDescent="0.25">
      <c r="D1032" t="s">
        <v>6650</v>
      </c>
      <c r="E1032" t="s">
        <v>6651</v>
      </c>
      <c r="F1032" t="s">
        <v>34</v>
      </c>
      <c r="G1032" t="s">
        <v>34</v>
      </c>
      <c r="H1032" s="2" t="str">
        <f t="shared" si="16"/>
        <v>Non Lead</v>
      </c>
      <c r="I1032" t="s">
        <v>7817</v>
      </c>
      <c r="J1032"/>
      <c r="K1032">
        <v>2020</v>
      </c>
      <c r="L1032" t="s">
        <v>37</v>
      </c>
      <c r="M1032" t="s">
        <v>7818</v>
      </c>
      <c r="N1032"/>
      <c r="O1032"/>
      <c r="P1032" t="s">
        <v>7819</v>
      </c>
      <c r="U1032" s="29"/>
    </row>
    <row r="1033" spans="4:21" x14ac:dyDescent="0.25">
      <c r="D1033" t="s">
        <v>5848</v>
      </c>
      <c r="E1033" t="s">
        <v>5849</v>
      </c>
      <c r="F1033" t="s">
        <v>34</v>
      </c>
      <c r="G1033" t="s">
        <v>34</v>
      </c>
      <c r="H1033" s="2" t="str">
        <f t="shared" si="16"/>
        <v>Non Lead</v>
      </c>
      <c r="I1033" t="s">
        <v>7817</v>
      </c>
      <c r="J1033"/>
      <c r="K1033">
        <v>2013</v>
      </c>
      <c r="L1033" t="s">
        <v>37</v>
      </c>
      <c r="M1033" t="s">
        <v>7818</v>
      </c>
      <c r="N1033"/>
      <c r="O1033"/>
      <c r="P1033" t="s">
        <v>7819</v>
      </c>
      <c r="U1033" s="29"/>
    </row>
    <row r="1034" spans="4:21" x14ac:dyDescent="0.25">
      <c r="D1034" t="s">
        <v>2205</v>
      </c>
      <c r="E1034" t="s">
        <v>2206</v>
      </c>
      <c r="F1034" t="s">
        <v>34</v>
      </c>
      <c r="G1034" t="s">
        <v>34</v>
      </c>
      <c r="H1034" s="2" t="str">
        <f t="shared" si="16"/>
        <v>Non Lead</v>
      </c>
      <c r="I1034" t="s">
        <v>35</v>
      </c>
      <c r="J1034"/>
      <c r="K1034">
        <v>2000</v>
      </c>
      <c r="L1034"/>
      <c r="M1034" t="s">
        <v>7818</v>
      </c>
      <c r="N1034"/>
      <c r="O1034"/>
      <c r="P1034" t="s">
        <v>7819</v>
      </c>
      <c r="U1034" s="29"/>
    </row>
    <row r="1035" spans="4:21" x14ac:dyDescent="0.25">
      <c r="D1035" t="s">
        <v>7106</v>
      </c>
      <c r="E1035" t="s">
        <v>7107</v>
      </c>
      <c r="F1035" t="s">
        <v>34</v>
      </c>
      <c r="G1035" t="s">
        <v>34</v>
      </c>
      <c r="H1035" s="2" t="str">
        <f t="shared" si="16"/>
        <v>Non Lead</v>
      </c>
      <c r="I1035" t="s">
        <v>7817</v>
      </c>
      <c r="J1035"/>
      <c r="K1035">
        <v>2021</v>
      </c>
      <c r="L1035" t="s">
        <v>37</v>
      </c>
      <c r="M1035" t="s">
        <v>7818</v>
      </c>
      <c r="N1035"/>
      <c r="O1035"/>
      <c r="P1035" t="s">
        <v>7829</v>
      </c>
      <c r="U1035" s="29"/>
    </row>
    <row r="1036" spans="4:21" x14ac:dyDescent="0.25">
      <c r="D1036" t="s">
        <v>3551</v>
      </c>
      <c r="E1036" t="s">
        <v>3552</v>
      </c>
      <c r="F1036" t="s">
        <v>34</v>
      </c>
      <c r="G1036" t="s">
        <v>34</v>
      </c>
      <c r="H1036" s="2" t="str">
        <f t="shared" si="16"/>
        <v>Non Lead</v>
      </c>
      <c r="I1036" t="s">
        <v>7817</v>
      </c>
      <c r="J1036"/>
      <c r="K1036">
        <v>2010</v>
      </c>
      <c r="L1036" t="s">
        <v>37</v>
      </c>
      <c r="M1036" t="s">
        <v>7818</v>
      </c>
      <c r="N1036"/>
      <c r="O1036"/>
      <c r="P1036" t="s">
        <v>7819</v>
      </c>
      <c r="U1036" s="29"/>
    </row>
    <row r="1037" spans="4:21" x14ac:dyDescent="0.25">
      <c r="D1037" t="s">
        <v>1264</v>
      </c>
      <c r="E1037" t="s">
        <v>1265</v>
      </c>
      <c r="F1037" t="s">
        <v>34</v>
      </c>
      <c r="G1037" t="s">
        <v>34</v>
      </c>
      <c r="H1037" s="2" t="str">
        <f t="shared" si="16"/>
        <v>Non Lead</v>
      </c>
      <c r="I1037" t="s">
        <v>7817</v>
      </c>
      <c r="J1037"/>
      <c r="K1037">
        <v>2004</v>
      </c>
      <c r="L1037" t="s">
        <v>37</v>
      </c>
      <c r="M1037" t="s">
        <v>7818</v>
      </c>
      <c r="N1037"/>
      <c r="O1037"/>
      <c r="P1037" t="s">
        <v>7819</v>
      </c>
      <c r="U1037" s="29"/>
    </row>
    <row r="1038" spans="4:21" x14ac:dyDescent="0.25">
      <c r="D1038" t="s">
        <v>7140</v>
      </c>
      <c r="E1038" t="s">
        <v>7141</v>
      </c>
      <c r="F1038" t="s">
        <v>34</v>
      </c>
      <c r="G1038" t="s">
        <v>34</v>
      </c>
      <c r="H1038" s="2" t="str">
        <f t="shared" si="16"/>
        <v>Non Lead</v>
      </c>
      <c r="I1038" t="s">
        <v>7817</v>
      </c>
      <c r="J1038"/>
      <c r="K1038">
        <v>2021</v>
      </c>
      <c r="L1038" t="s">
        <v>37</v>
      </c>
      <c r="M1038" t="s">
        <v>7818</v>
      </c>
      <c r="N1038"/>
      <c r="O1038"/>
      <c r="P1038" t="s">
        <v>7819</v>
      </c>
      <c r="U1038" s="29"/>
    </row>
    <row r="1039" spans="4:21" x14ac:dyDescent="0.25">
      <c r="D1039" t="s">
        <v>2922</v>
      </c>
      <c r="E1039" t="s">
        <v>2923</v>
      </c>
      <c r="F1039" t="s">
        <v>34</v>
      </c>
      <c r="G1039" t="s">
        <v>34</v>
      </c>
      <c r="H1039" s="2" t="str">
        <f t="shared" si="16"/>
        <v>Non Lead</v>
      </c>
      <c r="I1039" t="s">
        <v>7817</v>
      </c>
      <c r="J1039"/>
      <c r="K1039">
        <v>2003</v>
      </c>
      <c r="L1039" t="s">
        <v>37</v>
      </c>
      <c r="M1039" t="s">
        <v>7818</v>
      </c>
      <c r="N1039"/>
      <c r="O1039"/>
      <c r="P1039" t="s">
        <v>7819</v>
      </c>
      <c r="U1039" s="29"/>
    </row>
    <row r="1040" spans="4:21" x14ac:dyDescent="0.25">
      <c r="D1040" t="s">
        <v>2544</v>
      </c>
      <c r="E1040" t="s">
        <v>2545</v>
      </c>
      <c r="F1040" t="s">
        <v>51</v>
      </c>
      <c r="G1040" t="s">
        <v>51</v>
      </c>
      <c r="H1040" s="2" t="str">
        <f t="shared" si="16"/>
        <v>Unknown</v>
      </c>
      <c r="I1040"/>
      <c r="J1040"/>
      <c r="K1040">
        <v>1940</v>
      </c>
      <c r="L1040"/>
      <c r="M1040" t="s">
        <v>7818</v>
      </c>
      <c r="N1040"/>
      <c r="O1040"/>
      <c r="P1040" t="s">
        <v>7819</v>
      </c>
      <c r="U1040" s="29"/>
    </row>
    <row r="1041" spans="4:21" x14ac:dyDescent="0.25">
      <c r="D1041" t="s">
        <v>4353</v>
      </c>
      <c r="E1041" t="s">
        <v>4354</v>
      </c>
      <c r="F1041" t="s">
        <v>34</v>
      </c>
      <c r="G1041" t="s">
        <v>34</v>
      </c>
      <c r="H1041" s="2" t="str">
        <f t="shared" si="16"/>
        <v>Non Lead</v>
      </c>
      <c r="I1041" t="s">
        <v>7817</v>
      </c>
      <c r="J1041"/>
      <c r="K1041">
        <v>2004</v>
      </c>
      <c r="L1041" t="s">
        <v>37</v>
      </c>
      <c r="M1041" t="s">
        <v>7818</v>
      </c>
      <c r="N1041"/>
      <c r="O1041"/>
      <c r="P1041" t="s">
        <v>7823</v>
      </c>
      <c r="U1041" s="29"/>
    </row>
    <row r="1042" spans="4:21" x14ac:dyDescent="0.25">
      <c r="D1042" t="s">
        <v>1384</v>
      </c>
      <c r="E1042" t="s">
        <v>1385</v>
      </c>
      <c r="F1042" t="s">
        <v>51</v>
      </c>
      <c r="G1042" t="s">
        <v>51</v>
      </c>
      <c r="H1042" s="2" t="str">
        <f t="shared" si="16"/>
        <v>Unknown</v>
      </c>
      <c r="I1042"/>
      <c r="J1042"/>
      <c r="K1042">
        <v>1983</v>
      </c>
      <c r="L1042"/>
      <c r="M1042" t="s">
        <v>7818</v>
      </c>
      <c r="N1042"/>
      <c r="O1042"/>
      <c r="P1042" t="s">
        <v>7819</v>
      </c>
      <c r="U1042" s="29"/>
    </row>
    <row r="1043" spans="4:21" x14ac:dyDescent="0.25">
      <c r="D1043" t="s">
        <v>4027</v>
      </c>
      <c r="E1043" t="s">
        <v>4028</v>
      </c>
      <c r="F1043" t="s">
        <v>51</v>
      </c>
      <c r="G1043" t="s">
        <v>51</v>
      </c>
      <c r="H1043" s="2" t="str">
        <f t="shared" si="16"/>
        <v>Unknown</v>
      </c>
      <c r="I1043"/>
      <c r="J1043"/>
      <c r="K1043">
        <v>1950</v>
      </c>
      <c r="L1043"/>
      <c r="M1043"/>
      <c r="N1043"/>
      <c r="O1043"/>
      <c r="P1043" t="s">
        <v>7823</v>
      </c>
      <c r="U1043" s="29"/>
    </row>
    <row r="1044" spans="4:21" x14ac:dyDescent="0.25">
      <c r="D1044" t="s">
        <v>1888</v>
      </c>
      <c r="E1044" t="s">
        <v>1889</v>
      </c>
      <c r="F1044" t="s">
        <v>34</v>
      </c>
      <c r="G1044" t="s">
        <v>34</v>
      </c>
      <c r="H1044" s="2" t="str">
        <f t="shared" si="16"/>
        <v>Non Lead</v>
      </c>
      <c r="I1044" t="s">
        <v>35</v>
      </c>
      <c r="J1044"/>
      <c r="K1044">
        <v>2002</v>
      </c>
      <c r="L1044"/>
      <c r="M1044" t="s">
        <v>7818</v>
      </c>
      <c r="N1044"/>
      <c r="O1044"/>
      <c r="P1044" t="s">
        <v>7819</v>
      </c>
      <c r="U1044" s="29"/>
    </row>
    <row r="1045" spans="4:21" x14ac:dyDescent="0.25">
      <c r="D1045" t="s">
        <v>2964</v>
      </c>
      <c r="E1045" t="s">
        <v>2965</v>
      </c>
      <c r="F1045" t="s">
        <v>34</v>
      </c>
      <c r="G1045" t="s">
        <v>34</v>
      </c>
      <c r="H1045" s="2" t="str">
        <f t="shared" si="16"/>
        <v>Non Lead</v>
      </c>
      <c r="I1045" t="s">
        <v>35</v>
      </c>
      <c r="J1045"/>
      <c r="K1045">
        <v>2009</v>
      </c>
      <c r="L1045"/>
      <c r="M1045" t="s">
        <v>7818</v>
      </c>
      <c r="N1045"/>
      <c r="O1045"/>
      <c r="P1045" t="s">
        <v>7819</v>
      </c>
      <c r="U1045" s="29"/>
    </row>
    <row r="1046" spans="4:21" x14ac:dyDescent="0.25">
      <c r="D1046" t="s">
        <v>3487</v>
      </c>
      <c r="E1046" t="s">
        <v>3488</v>
      </c>
      <c r="F1046" t="s">
        <v>34</v>
      </c>
      <c r="G1046" t="s">
        <v>34</v>
      </c>
      <c r="H1046" s="2" t="str">
        <f t="shared" si="16"/>
        <v>Non Lead</v>
      </c>
      <c r="I1046" t="s">
        <v>7817</v>
      </c>
      <c r="J1046"/>
      <c r="K1046">
        <v>2012</v>
      </c>
      <c r="L1046" t="s">
        <v>37</v>
      </c>
      <c r="M1046" t="s">
        <v>7818</v>
      </c>
      <c r="N1046"/>
      <c r="O1046"/>
      <c r="P1046" t="s">
        <v>7819</v>
      </c>
      <c r="U1046" s="29"/>
    </row>
    <row r="1047" spans="4:21" x14ac:dyDescent="0.25">
      <c r="D1047" t="s">
        <v>3557</v>
      </c>
      <c r="E1047" t="s">
        <v>3558</v>
      </c>
      <c r="F1047" t="s">
        <v>34</v>
      </c>
      <c r="G1047" t="s">
        <v>34</v>
      </c>
      <c r="H1047" s="2" t="str">
        <f t="shared" si="16"/>
        <v>Non Lead</v>
      </c>
      <c r="I1047" t="s">
        <v>7817</v>
      </c>
      <c r="J1047"/>
      <c r="K1047"/>
      <c r="L1047" t="s">
        <v>37</v>
      </c>
      <c r="M1047" t="s">
        <v>7818</v>
      </c>
      <c r="N1047"/>
      <c r="O1047"/>
      <c r="P1047"/>
      <c r="U1047" s="29"/>
    </row>
    <row r="1048" spans="4:21" x14ac:dyDescent="0.25">
      <c r="D1048" t="s">
        <v>145</v>
      </c>
      <c r="E1048" t="s">
        <v>146</v>
      </c>
      <c r="F1048" t="s">
        <v>34</v>
      </c>
      <c r="G1048" t="s">
        <v>34</v>
      </c>
      <c r="H1048" s="2" t="str">
        <f t="shared" si="16"/>
        <v>Non Lead</v>
      </c>
      <c r="I1048" t="s">
        <v>35</v>
      </c>
      <c r="J1048"/>
      <c r="K1048">
        <v>2002</v>
      </c>
      <c r="L1048"/>
      <c r="M1048" t="s">
        <v>7818</v>
      </c>
      <c r="N1048"/>
      <c r="O1048"/>
      <c r="P1048" t="s">
        <v>7819</v>
      </c>
      <c r="U1048" s="29"/>
    </row>
    <row r="1049" spans="4:21" x14ac:dyDescent="0.25">
      <c r="D1049" t="s">
        <v>5029</v>
      </c>
      <c r="E1049" t="s">
        <v>5030</v>
      </c>
      <c r="F1049" t="s">
        <v>51</v>
      </c>
      <c r="G1049" t="s">
        <v>51</v>
      </c>
      <c r="H1049" s="2" t="str">
        <f t="shared" si="16"/>
        <v>Unknown</v>
      </c>
      <c r="I1049"/>
      <c r="J1049"/>
      <c r="K1049">
        <v>1979</v>
      </c>
      <c r="L1049"/>
      <c r="M1049" t="s">
        <v>7818</v>
      </c>
      <c r="N1049"/>
      <c r="O1049"/>
      <c r="P1049" t="s">
        <v>7819</v>
      </c>
      <c r="U1049" s="29"/>
    </row>
    <row r="1050" spans="4:21" x14ac:dyDescent="0.25">
      <c r="D1050" t="s">
        <v>2836</v>
      </c>
      <c r="E1050" t="s">
        <v>2837</v>
      </c>
      <c r="F1050" t="s">
        <v>34</v>
      </c>
      <c r="G1050" t="s">
        <v>34</v>
      </c>
      <c r="H1050" s="2" t="str">
        <f t="shared" si="16"/>
        <v>Non Lead</v>
      </c>
      <c r="I1050" t="s">
        <v>7817</v>
      </c>
      <c r="J1050"/>
      <c r="K1050">
        <v>2006</v>
      </c>
      <c r="L1050" t="s">
        <v>37</v>
      </c>
      <c r="M1050" t="s">
        <v>7818</v>
      </c>
      <c r="N1050"/>
      <c r="O1050"/>
      <c r="P1050" t="s">
        <v>7819</v>
      </c>
      <c r="U1050" s="29"/>
    </row>
    <row r="1051" spans="4:21" x14ac:dyDescent="0.25">
      <c r="D1051" t="s">
        <v>6918</v>
      </c>
      <c r="E1051" t="s">
        <v>6919</v>
      </c>
      <c r="F1051" t="s">
        <v>34</v>
      </c>
      <c r="G1051" t="s">
        <v>34</v>
      </c>
      <c r="H1051" s="2" t="str">
        <f t="shared" si="16"/>
        <v>Non Lead</v>
      </c>
      <c r="I1051" t="s">
        <v>7817</v>
      </c>
      <c r="J1051"/>
      <c r="K1051">
        <v>2021</v>
      </c>
      <c r="L1051" t="s">
        <v>37</v>
      </c>
      <c r="M1051" t="s">
        <v>7818</v>
      </c>
      <c r="N1051"/>
      <c r="O1051"/>
      <c r="P1051" t="s">
        <v>7819</v>
      </c>
      <c r="U1051" s="29"/>
    </row>
    <row r="1052" spans="4:21" x14ac:dyDescent="0.25">
      <c r="D1052" t="s">
        <v>7158</v>
      </c>
      <c r="E1052" t="s">
        <v>7159</v>
      </c>
      <c r="F1052" t="s">
        <v>34</v>
      </c>
      <c r="G1052" t="s">
        <v>34</v>
      </c>
      <c r="H1052" s="2" t="str">
        <f t="shared" si="16"/>
        <v>Non Lead</v>
      </c>
      <c r="I1052" t="s">
        <v>7817</v>
      </c>
      <c r="J1052"/>
      <c r="K1052">
        <v>2021</v>
      </c>
      <c r="L1052" t="s">
        <v>37</v>
      </c>
      <c r="M1052" t="s">
        <v>7818</v>
      </c>
      <c r="N1052"/>
      <c r="O1052"/>
      <c r="P1052" t="s">
        <v>7819</v>
      </c>
      <c r="U1052" s="29"/>
    </row>
    <row r="1053" spans="4:21" x14ac:dyDescent="0.25">
      <c r="D1053" t="s">
        <v>3739</v>
      </c>
      <c r="E1053" t="s">
        <v>3740</v>
      </c>
      <c r="F1053" t="s">
        <v>34</v>
      </c>
      <c r="G1053" t="s">
        <v>34</v>
      </c>
      <c r="H1053" s="2" t="str">
        <f t="shared" si="16"/>
        <v>Non Lead</v>
      </c>
      <c r="I1053" t="s">
        <v>35</v>
      </c>
      <c r="J1053"/>
      <c r="K1053">
        <v>1990</v>
      </c>
      <c r="L1053"/>
      <c r="M1053" t="s">
        <v>7818</v>
      </c>
      <c r="N1053"/>
      <c r="O1053"/>
      <c r="P1053" t="s">
        <v>7823</v>
      </c>
      <c r="U1053" s="29"/>
    </row>
    <row r="1054" spans="4:21" x14ac:dyDescent="0.25">
      <c r="D1054" t="s">
        <v>6304</v>
      </c>
      <c r="E1054" t="s">
        <v>6305</v>
      </c>
      <c r="F1054" t="s">
        <v>34</v>
      </c>
      <c r="G1054" t="s">
        <v>34</v>
      </c>
      <c r="H1054" s="2" t="str">
        <f t="shared" si="16"/>
        <v>Non Lead</v>
      </c>
      <c r="I1054" t="s">
        <v>7817</v>
      </c>
      <c r="J1054"/>
      <c r="K1054">
        <v>2019</v>
      </c>
      <c r="L1054" t="s">
        <v>37</v>
      </c>
      <c r="M1054" t="s">
        <v>7818</v>
      </c>
      <c r="N1054"/>
      <c r="O1054"/>
      <c r="P1054" t="s">
        <v>7819</v>
      </c>
      <c r="U1054" s="29"/>
    </row>
    <row r="1055" spans="4:21" x14ac:dyDescent="0.25">
      <c r="D1055" t="s">
        <v>3967</v>
      </c>
      <c r="E1055" t="s">
        <v>3968</v>
      </c>
      <c r="F1055" t="s">
        <v>34</v>
      </c>
      <c r="G1055" t="s">
        <v>34</v>
      </c>
      <c r="H1055" s="2" t="str">
        <f t="shared" si="16"/>
        <v>Non Lead</v>
      </c>
      <c r="I1055" t="s">
        <v>58</v>
      </c>
      <c r="J1055"/>
      <c r="K1055"/>
      <c r="L1055"/>
      <c r="M1055" t="s">
        <v>7818</v>
      </c>
      <c r="N1055"/>
      <c r="O1055"/>
      <c r="P1055" t="s">
        <v>7826</v>
      </c>
      <c r="U1055" s="29"/>
    </row>
    <row r="1056" spans="4:21" x14ac:dyDescent="0.25">
      <c r="D1056" t="s">
        <v>7080</v>
      </c>
      <c r="E1056" t="s">
        <v>7081</v>
      </c>
      <c r="F1056" t="s">
        <v>34</v>
      </c>
      <c r="G1056" t="s">
        <v>34</v>
      </c>
      <c r="H1056" s="2" t="str">
        <f t="shared" si="16"/>
        <v>Non Lead</v>
      </c>
      <c r="I1056" t="s">
        <v>7817</v>
      </c>
      <c r="J1056"/>
      <c r="K1056">
        <v>2022</v>
      </c>
      <c r="L1056" t="s">
        <v>37</v>
      </c>
      <c r="M1056" t="s">
        <v>7818</v>
      </c>
      <c r="N1056"/>
      <c r="O1056"/>
      <c r="P1056" t="s">
        <v>7819</v>
      </c>
      <c r="U1056" s="29"/>
    </row>
    <row r="1057" spans="4:21" x14ac:dyDescent="0.25">
      <c r="D1057" t="s">
        <v>7606</v>
      </c>
      <c r="E1057" t="s">
        <v>7607</v>
      </c>
      <c r="F1057" t="s">
        <v>34</v>
      </c>
      <c r="G1057" t="s">
        <v>34</v>
      </c>
      <c r="H1057" s="2" t="str">
        <f t="shared" si="16"/>
        <v>Non Lead</v>
      </c>
      <c r="I1057" t="s">
        <v>7817</v>
      </c>
      <c r="J1057"/>
      <c r="K1057">
        <v>2006</v>
      </c>
      <c r="L1057" t="s">
        <v>37</v>
      </c>
      <c r="M1057" t="s">
        <v>7818</v>
      </c>
      <c r="N1057"/>
      <c r="O1057"/>
      <c r="P1057" t="s">
        <v>7837</v>
      </c>
      <c r="U1057" s="29"/>
    </row>
    <row r="1058" spans="4:21" x14ac:dyDescent="0.25">
      <c r="D1058" t="s">
        <v>7608</v>
      </c>
      <c r="E1058" t="s">
        <v>7609</v>
      </c>
      <c r="F1058" t="s">
        <v>34</v>
      </c>
      <c r="G1058" t="s">
        <v>34</v>
      </c>
      <c r="H1058" s="2" t="str">
        <f t="shared" si="16"/>
        <v>Non Lead</v>
      </c>
      <c r="I1058" t="s">
        <v>7817</v>
      </c>
      <c r="J1058"/>
      <c r="K1058">
        <v>2006</v>
      </c>
      <c r="L1058" t="s">
        <v>37</v>
      </c>
      <c r="M1058" t="s">
        <v>7818</v>
      </c>
      <c r="N1058"/>
      <c r="O1058"/>
      <c r="P1058" t="s">
        <v>7837</v>
      </c>
      <c r="U1058" s="29"/>
    </row>
    <row r="1059" spans="4:21" x14ac:dyDescent="0.25">
      <c r="D1059" t="s">
        <v>7610</v>
      </c>
      <c r="E1059" t="s">
        <v>7611</v>
      </c>
      <c r="F1059" t="s">
        <v>34</v>
      </c>
      <c r="G1059" t="s">
        <v>34</v>
      </c>
      <c r="H1059" s="2" t="str">
        <f t="shared" si="16"/>
        <v>Non Lead</v>
      </c>
      <c r="I1059" t="s">
        <v>7817</v>
      </c>
      <c r="J1059"/>
      <c r="K1059">
        <v>2006</v>
      </c>
      <c r="L1059" t="s">
        <v>37</v>
      </c>
      <c r="M1059" t="s">
        <v>7818</v>
      </c>
      <c r="N1059"/>
      <c r="O1059"/>
      <c r="P1059" t="s">
        <v>7837</v>
      </c>
      <c r="U1059" s="29"/>
    </row>
    <row r="1060" spans="4:21" x14ac:dyDescent="0.25">
      <c r="D1060" t="s">
        <v>7110</v>
      </c>
      <c r="E1060" t="s">
        <v>7111</v>
      </c>
      <c r="F1060" t="s">
        <v>34</v>
      </c>
      <c r="G1060" t="s">
        <v>34</v>
      </c>
      <c r="H1060" s="2" t="str">
        <f t="shared" si="16"/>
        <v>Non Lead</v>
      </c>
      <c r="I1060" t="s">
        <v>7817</v>
      </c>
      <c r="J1060"/>
      <c r="K1060">
        <v>2022</v>
      </c>
      <c r="L1060" t="s">
        <v>37</v>
      </c>
      <c r="M1060" t="s">
        <v>7818</v>
      </c>
      <c r="N1060"/>
      <c r="O1060"/>
      <c r="P1060" t="s">
        <v>7819</v>
      </c>
      <c r="U1060" s="29"/>
    </row>
    <row r="1061" spans="4:21" x14ac:dyDescent="0.25">
      <c r="D1061" t="s">
        <v>3727</v>
      </c>
      <c r="E1061" t="s">
        <v>3728</v>
      </c>
      <c r="F1061" t="s">
        <v>51</v>
      </c>
      <c r="G1061" t="s">
        <v>51</v>
      </c>
      <c r="H1061" s="2" t="str">
        <f t="shared" si="16"/>
        <v>Unknown</v>
      </c>
      <c r="I1061"/>
      <c r="J1061"/>
      <c r="K1061">
        <v>1986</v>
      </c>
      <c r="L1061"/>
      <c r="M1061" t="s">
        <v>7818</v>
      </c>
      <c r="N1061"/>
      <c r="O1061"/>
      <c r="P1061" t="s">
        <v>7823</v>
      </c>
      <c r="U1061" s="29"/>
    </row>
    <row r="1062" spans="4:21" x14ac:dyDescent="0.25">
      <c r="D1062" t="s">
        <v>151</v>
      </c>
      <c r="E1062" t="s">
        <v>152</v>
      </c>
      <c r="F1062" t="s">
        <v>34</v>
      </c>
      <c r="G1062" t="s">
        <v>34</v>
      </c>
      <c r="H1062" s="2" t="str">
        <f t="shared" si="16"/>
        <v>Non Lead</v>
      </c>
      <c r="I1062" t="s">
        <v>35</v>
      </c>
      <c r="J1062"/>
      <c r="K1062">
        <v>2002</v>
      </c>
      <c r="L1062"/>
      <c r="M1062" t="s">
        <v>7818</v>
      </c>
      <c r="N1062"/>
      <c r="O1062"/>
      <c r="P1062"/>
      <c r="U1062" s="29"/>
    </row>
    <row r="1063" spans="4:21" x14ac:dyDescent="0.25">
      <c r="D1063" t="s">
        <v>7126</v>
      </c>
      <c r="E1063" t="s">
        <v>7127</v>
      </c>
      <c r="F1063" t="s">
        <v>34</v>
      </c>
      <c r="G1063" t="s">
        <v>34</v>
      </c>
      <c r="H1063" s="2" t="str">
        <f t="shared" si="16"/>
        <v>Non Lead</v>
      </c>
      <c r="I1063" t="s">
        <v>7817</v>
      </c>
      <c r="J1063"/>
      <c r="K1063">
        <v>2021</v>
      </c>
      <c r="L1063" t="s">
        <v>37</v>
      </c>
      <c r="M1063" t="s">
        <v>7818</v>
      </c>
      <c r="N1063"/>
      <c r="O1063"/>
      <c r="P1063" t="s">
        <v>7825</v>
      </c>
      <c r="U1063" s="29"/>
    </row>
    <row r="1064" spans="4:21" x14ac:dyDescent="0.25">
      <c r="D1064" t="s">
        <v>6652</v>
      </c>
      <c r="E1064" t="s">
        <v>6653</v>
      </c>
      <c r="F1064" t="s">
        <v>34</v>
      </c>
      <c r="G1064" t="s">
        <v>34</v>
      </c>
      <c r="H1064" s="2" t="str">
        <f t="shared" si="16"/>
        <v>Non Lead</v>
      </c>
      <c r="I1064" t="s">
        <v>7817</v>
      </c>
      <c r="J1064"/>
      <c r="K1064">
        <v>2020</v>
      </c>
      <c r="L1064" t="s">
        <v>37</v>
      </c>
      <c r="M1064" t="s">
        <v>7818</v>
      </c>
      <c r="N1064"/>
      <c r="O1064"/>
      <c r="P1064" t="s">
        <v>7819</v>
      </c>
      <c r="U1064" s="29"/>
    </row>
    <row r="1065" spans="4:21" x14ac:dyDescent="0.25">
      <c r="D1065" t="s">
        <v>7138</v>
      </c>
      <c r="E1065" t="s">
        <v>7139</v>
      </c>
      <c r="F1065" t="s">
        <v>34</v>
      </c>
      <c r="G1065" t="s">
        <v>34</v>
      </c>
      <c r="H1065" s="2" t="str">
        <f t="shared" si="16"/>
        <v>Non Lead</v>
      </c>
      <c r="I1065" t="s">
        <v>7817</v>
      </c>
      <c r="J1065"/>
      <c r="K1065">
        <v>2021</v>
      </c>
      <c r="L1065" t="s">
        <v>37</v>
      </c>
      <c r="M1065" t="s">
        <v>7818</v>
      </c>
      <c r="N1065"/>
      <c r="O1065"/>
      <c r="P1065" t="s">
        <v>7825</v>
      </c>
      <c r="U1065" s="29"/>
    </row>
    <row r="1066" spans="4:21" x14ac:dyDescent="0.25">
      <c r="D1066" t="s">
        <v>4351</v>
      </c>
      <c r="E1066" t="s">
        <v>4352</v>
      </c>
      <c r="F1066" t="s">
        <v>34</v>
      </c>
      <c r="G1066" t="s">
        <v>34</v>
      </c>
      <c r="H1066" s="2" t="str">
        <f t="shared" si="16"/>
        <v>Non Lead</v>
      </c>
      <c r="I1066" t="s">
        <v>7817</v>
      </c>
      <c r="J1066"/>
      <c r="K1066">
        <v>2002</v>
      </c>
      <c r="L1066" t="s">
        <v>37</v>
      </c>
      <c r="M1066" t="s">
        <v>7818</v>
      </c>
      <c r="N1066"/>
      <c r="O1066"/>
      <c r="P1066" t="s">
        <v>7819</v>
      </c>
      <c r="U1066" s="29"/>
    </row>
    <row r="1067" spans="4:21" x14ac:dyDescent="0.25">
      <c r="D1067" t="s">
        <v>141</v>
      </c>
      <c r="E1067" t="s">
        <v>142</v>
      </c>
      <c r="F1067" t="s">
        <v>51</v>
      </c>
      <c r="G1067" t="s">
        <v>51</v>
      </c>
      <c r="H1067" s="2" t="str">
        <f t="shared" si="16"/>
        <v>Unknown</v>
      </c>
      <c r="I1067"/>
      <c r="J1067"/>
      <c r="K1067">
        <v>1948</v>
      </c>
      <c r="L1067"/>
      <c r="M1067" t="s">
        <v>7818</v>
      </c>
      <c r="N1067"/>
      <c r="O1067"/>
      <c r="P1067" t="s">
        <v>7819</v>
      </c>
      <c r="U1067" s="29"/>
    </row>
    <row r="1068" spans="4:21" x14ac:dyDescent="0.25">
      <c r="D1068" t="s">
        <v>7744</v>
      </c>
      <c r="E1068" t="s">
        <v>7745</v>
      </c>
      <c r="F1068" t="s">
        <v>34</v>
      </c>
      <c r="G1068" t="s">
        <v>34</v>
      </c>
      <c r="H1068" s="2" t="str">
        <f t="shared" si="16"/>
        <v>Non Lead</v>
      </c>
      <c r="I1068" t="s">
        <v>7817</v>
      </c>
      <c r="J1068"/>
      <c r="K1068">
        <v>2006</v>
      </c>
      <c r="L1068" t="s">
        <v>37</v>
      </c>
      <c r="M1068" t="s">
        <v>7818</v>
      </c>
      <c r="N1068"/>
      <c r="O1068"/>
      <c r="P1068" t="s">
        <v>7837</v>
      </c>
      <c r="U1068" s="29"/>
    </row>
    <row r="1069" spans="4:21" x14ac:dyDescent="0.25">
      <c r="D1069" t="s">
        <v>7746</v>
      </c>
      <c r="E1069" t="s">
        <v>7747</v>
      </c>
      <c r="F1069" t="s">
        <v>34</v>
      </c>
      <c r="G1069" t="s">
        <v>34</v>
      </c>
      <c r="H1069" s="2" t="str">
        <f t="shared" si="16"/>
        <v>Non Lead</v>
      </c>
      <c r="I1069" t="s">
        <v>7817</v>
      </c>
      <c r="J1069"/>
      <c r="K1069">
        <v>2006</v>
      </c>
      <c r="L1069" t="s">
        <v>37</v>
      </c>
      <c r="M1069" t="s">
        <v>7818</v>
      </c>
      <c r="N1069"/>
      <c r="O1069"/>
      <c r="P1069" t="s">
        <v>7837</v>
      </c>
      <c r="U1069" s="29"/>
    </row>
    <row r="1070" spans="4:21" x14ac:dyDescent="0.25">
      <c r="D1070" t="s">
        <v>7748</v>
      </c>
      <c r="E1070" t="s">
        <v>7749</v>
      </c>
      <c r="F1070" t="s">
        <v>34</v>
      </c>
      <c r="G1070" t="s">
        <v>34</v>
      </c>
      <c r="H1070" s="2" t="str">
        <f t="shared" si="16"/>
        <v>Non Lead</v>
      </c>
      <c r="I1070" t="s">
        <v>7817</v>
      </c>
      <c r="J1070"/>
      <c r="K1070">
        <v>2006</v>
      </c>
      <c r="L1070" t="s">
        <v>37</v>
      </c>
      <c r="M1070" t="s">
        <v>7818</v>
      </c>
      <c r="N1070"/>
      <c r="O1070"/>
      <c r="P1070" t="s">
        <v>7837</v>
      </c>
      <c r="U1070" s="29"/>
    </row>
    <row r="1071" spans="4:21" x14ac:dyDescent="0.25">
      <c r="D1071" t="s">
        <v>7750</v>
      </c>
      <c r="E1071" t="s">
        <v>7751</v>
      </c>
      <c r="F1071" t="s">
        <v>34</v>
      </c>
      <c r="G1071" t="s">
        <v>34</v>
      </c>
      <c r="H1071" s="2" t="str">
        <f t="shared" si="16"/>
        <v>Non Lead</v>
      </c>
      <c r="I1071" t="s">
        <v>7817</v>
      </c>
      <c r="J1071"/>
      <c r="K1071">
        <v>2006</v>
      </c>
      <c r="L1071" t="s">
        <v>37</v>
      </c>
      <c r="M1071" t="s">
        <v>7818</v>
      </c>
      <c r="N1071"/>
      <c r="O1071"/>
      <c r="P1071" t="s">
        <v>7837</v>
      </c>
      <c r="U1071" s="29"/>
    </row>
    <row r="1072" spans="4:21" x14ac:dyDescent="0.25">
      <c r="D1072" t="s">
        <v>4531</v>
      </c>
      <c r="E1072" t="s">
        <v>4532</v>
      </c>
      <c r="F1072" t="s">
        <v>34</v>
      </c>
      <c r="G1072" t="s">
        <v>34</v>
      </c>
      <c r="H1072" s="2" t="str">
        <f t="shared" si="16"/>
        <v>Non Lead</v>
      </c>
      <c r="I1072" t="s">
        <v>35</v>
      </c>
      <c r="J1072"/>
      <c r="K1072">
        <v>1999</v>
      </c>
      <c r="L1072"/>
      <c r="M1072" t="s">
        <v>7818</v>
      </c>
      <c r="N1072"/>
      <c r="O1072"/>
      <c r="P1072" t="s">
        <v>7819</v>
      </c>
      <c r="U1072" s="29"/>
    </row>
    <row r="1073" spans="4:21" x14ac:dyDescent="0.25">
      <c r="D1073" t="s">
        <v>147</v>
      </c>
      <c r="E1073" t="s">
        <v>148</v>
      </c>
      <c r="F1073" t="s">
        <v>34</v>
      </c>
      <c r="G1073" t="s">
        <v>34</v>
      </c>
      <c r="H1073" s="2" t="str">
        <f t="shared" si="16"/>
        <v>Non Lead</v>
      </c>
      <c r="I1073" t="s">
        <v>35</v>
      </c>
      <c r="J1073"/>
      <c r="K1073">
        <v>2002</v>
      </c>
      <c r="L1073"/>
      <c r="M1073" t="s">
        <v>7818</v>
      </c>
      <c r="N1073"/>
      <c r="O1073"/>
      <c r="P1073"/>
      <c r="U1073" s="29"/>
    </row>
    <row r="1074" spans="4:21" x14ac:dyDescent="0.25">
      <c r="D1074" t="s">
        <v>2838</v>
      </c>
      <c r="E1074" t="s">
        <v>2839</v>
      </c>
      <c r="F1074" t="s">
        <v>34</v>
      </c>
      <c r="G1074" t="s">
        <v>34</v>
      </c>
      <c r="H1074" s="2" t="str">
        <f t="shared" si="16"/>
        <v>Non Lead</v>
      </c>
      <c r="I1074" t="s">
        <v>7817</v>
      </c>
      <c r="J1074"/>
      <c r="K1074">
        <v>2004</v>
      </c>
      <c r="L1074" t="s">
        <v>37</v>
      </c>
      <c r="M1074" t="s">
        <v>7818</v>
      </c>
      <c r="N1074"/>
      <c r="O1074"/>
      <c r="P1074" t="s">
        <v>7819</v>
      </c>
      <c r="U1074" s="29"/>
    </row>
    <row r="1075" spans="4:21" x14ac:dyDescent="0.25">
      <c r="D1075" t="s">
        <v>3559</v>
      </c>
      <c r="E1075" t="s">
        <v>3560</v>
      </c>
      <c r="F1075" t="s">
        <v>34</v>
      </c>
      <c r="G1075" t="s">
        <v>34</v>
      </c>
      <c r="H1075" s="2" t="str">
        <f t="shared" si="16"/>
        <v>Non Lead</v>
      </c>
      <c r="I1075" t="s">
        <v>7817</v>
      </c>
      <c r="J1075"/>
      <c r="K1075">
        <v>2013</v>
      </c>
      <c r="L1075" t="s">
        <v>37</v>
      </c>
      <c r="M1075" t="s">
        <v>7818</v>
      </c>
      <c r="N1075"/>
      <c r="O1075"/>
      <c r="P1075" t="s">
        <v>7819</v>
      </c>
      <c r="U1075" s="29"/>
    </row>
    <row r="1076" spans="4:21" x14ac:dyDescent="0.25">
      <c r="D1076" t="s">
        <v>7194</v>
      </c>
      <c r="E1076" t="s">
        <v>7195</v>
      </c>
      <c r="F1076" t="s">
        <v>34</v>
      </c>
      <c r="G1076" t="s">
        <v>34</v>
      </c>
      <c r="H1076" s="2" t="str">
        <f t="shared" si="16"/>
        <v>Non Lead</v>
      </c>
      <c r="I1076" t="s">
        <v>7817</v>
      </c>
      <c r="J1076"/>
      <c r="K1076">
        <v>2021</v>
      </c>
      <c r="L1076" t="s">
        <v>37</v>
      </c>
      <c r="M1076" t="s">
        <v>7818</v>
      </c>
      <c r="N1076"/>
      <c r="O1076"/>
      <c r="P1076" t="s">
        <v>7819</v>
      </c>
      <c r="U1076" s="29"/>
    </row>
    <row r="1077" spans="4:21" x14ac:dyDescent="0.25">
      <c r="D1077" t="s">
        <v>2207</v>
      </c>
      <c r="E1077" t="s">
        <v>2208</v>
      </c>
      <c r="F1077" t="s">
        <v>34</v>
      </c>
      <c r="G1077" t="s">
        <v>34</v>
      </c>
      <c r="H1077" s="2" t="str">
        <f t="shared" si="16"/>
        <v>Non Lead</v>
      </c>
      <c r="I1077" t="s">
        <v>35</v>
      </c>
      <c r="J1077"/>
      <c r="K1077">
        <v>1999</v>
      </c>
      <c r="L1077"/>
      <c r="M1077" t="s">
        <v>7818</v>
      </c>
      <c r="N1077"/>
      <c r="O1077"/>
      <c r="P1077" t="s">
        <v>7819</v>
      </c>
      <c r="U1077" s="29"/>
    </row>
    <row r="1078" spans="4:21" x14ac:dyDescent="0.25">
      <c r="D1078" t="s">
        <v>7082</v>
      </c>
      <c r="E1078" t="s">
        <v>7083</v>
      </c>
      <c r="F1078" t="s">
        <v>34</v>
      </c>
      <c r="G1078" t="s">
        <v>34</v>
      </c>
      <c r="H1078" s="2" t="str">
        <f t="shared" si="16"/>
        <v>Non Lead</v>
      </c>
      <c r="I1078" t="s">
        <v>7817</v>
      </c>
      <c r="J1078"/>
      <c r="K1078">
        <v>2022</v>
      </c>
      <c r="L1078" t="s">
        <v>37</v>
      </c>
      <c r="M1078" t="s">
        <v>7818</v>
      </c>
      <c r="N1078"/>
      <c r="O1078"/>
      <c r="P1078" t="s">
        <v>7819</v>
      </c>
      <c r="U1078" s="29"/>
    </row>
    <row r="1079" spans="4:21" x14ac:dyDescent="0.25">
      <c r="D1079" t="s">
        <v>7160</v>
      </c>
      <c r="E1079" t="s">
        <v>7161</v>
      </c>
      <c r="F1079" t="s">
        <v>34</v>
      </c>
      <c r="G1079" t="s">
        <v>34</v>
      </c>
      <c r="H1079" s="2" t="str">
        <f t="shared" si="16"/>
        <v>Non Lead</v>
      </c>
      <c r="I1079" t="s">
        <v>7817</v>
      </c>
      <c r="J1079"/>
      <c r="K1079">
        <v>2021</v>
      </c>
      <c r="L1079" t="s">
        <v>37</v>
      </c>
      <c r="M1079" t="s">
        <v>7818</v>
      </c>
      <c r="N1079"/>
      <c r="O1079"/>
      <c r="P1079" t="s">
        <v>7819</v>
      </c>
      <c r="U1079" s="29"/>
    </row>
    <row r="1080" spans="4:21" x14ac:dyDescent="0.25">
      <c r="D1080" t="s">
        <v>4529</v>
      </c>
      <c r="E1080" t="s">
        <v>4530</v>
      </c>
      <c r="F1080" t="s">
        <v>34</v>
      </c>
      <c r="G1080" t="s">
        <v>34</v>
      </c>
      <c r="H1080" s="2" t="str">
        <f t="shared" si="16"/>
        <v>Non Lead</v>
      </c>
      <c r="I1080" t="s">
        <v>35</v>
      </c>
      <c r="J1080"/>
      <c r="K1080">
        <v>1998</v>
      </c>
      <c r="L1080"/>
      <c r="M1080" t="s">
        <v>7818</v>
      </c>
      <c r="N1080"/>
      <c r="O1080"/>
      <c r="P1080" t="s">
        <v>7820</v>
      </c>
      <c r="U1080" s="29"/>
    </row>
    <row r="1081" spans="4:21" x14ac:dyDescent="0.25">
      <c r="D1081" t="s">
        <v>4335</v>
      </c>
      <c r="E1081" t="s">
        <v>4336</v>
      </c>
      <c r="F1081" t="s">
        <v>34</v>
      </c>
      <c r="G1081" t="s">
        <v>34</v>
      </c>
      <c r="H1081" s="2" t="str">
        <f t="shared" si="16"/>
        <v>Non Lead</v>
      </c>
      <c r="I1081" t="s">
        <v>7817</v>
      </c>
      <c r="J1081"/>
      <c r="K1081">
        <v>2002</v>
      </c>
      <c r="L1081" t="s">
        <v>37</v>
      </c>
      <c r="M1081" t="s">
        <v>7818</v>
      </c>
      <c r="N1081"/>
      <c r="O1081"/>
      <c r="P1081" t="s">
        <v>7819</v>
      </c>
      <c r="U1081" s="29"/>
    </row>
    <row r="1082" spans="4:21" x14ac:dyDescent="0.25">
      <c r="D1082" t="s">
        <v>1890</v>
      </c>
      <c r="E1082" t="s">
        <v>1891</v>
      </c>
      <c r="F1082" t="s">
        <v>34</v>
      </c>
      <c r="G1082" t="s">
        <v>34</v>
      </c>
      <c r="H1082" s="2" t="str">
        <f t="shared" si="16"/>
        <v>Non Lead</v>
      </c>
      <c r="I1082" t="s">
        <v>35</v>
      </c>
      <c r="J1082"/>
      <c r="K1082">
        <v>2003</v>
      </c>
      <c r="L1082"/>
      <c r="M1082" t="s">
        <v>7818</v>
      </c>
      <c r="N1082"/>
      <c r="O1082"/>
      <c r="P1082" t="s">
        <v>7819</v>
      </c>
      <c r="U1082" s="29"/>
    </row>
    <row r="1083" spans="4:21" x14ac:dyDescent="0.25">
      <c r="D1083" t="s">
        <v>5788</v>
      </c>
      <c r="E1083" t="s">
        <v>5789</v>
      </c>
      <c r="F1083" t="s">
        <v>34</v>
      </c>
      <c r="G1083" t="s">
        <v>34</v>
      </c>
      <c r="H1083" s="2" t="str">
        <f t="shared" si="16"/>
        <v>Non Lead</v>
      </c>
      <c r="I1083" t="s">
        <v>35</v>
      </c>
      <c r="J1083"/>
      <c r="K1083">
        <v>2008</v>
      </c>
      <c r="L1083"/>
      <c r="M1083" t="s">
        <v>7818</v>
      </c>
      <c r="N1083"/>
      <c r="O1083"/>
      <c r="P1083" t="s">
        <v>7819</v>
      </c>
      <c r="U1083" s="29"/>
    </row>
    <row r="1084" spans="4:21" x14ac:dyDescent="0.25">
      <c r="D1084" t="s">
        <v>7128</v>
      </c>
      <c r="E1084" t="s">
        <v>7129</v>
      </c>
      <c r="F1084" t="s">
        <v>34</v>
      </c>
      <c r="G1084" t="s">
        <v>34</v>
      </c>
      <c r="H1084" s="2" t="str">
        <f t="shared" si="16"/>
        <v>Non Lead</v>
      </c>
      <c r="I1084" t="s">
        <v>7817</v>
      </c>
      <c r="J1084"/>
      <c r="K1084">
        <v>2021</v>
      </c>
      <c r="L1084" t="s">
        <v>37</v>
      </c>
      <c r="M1084" t="s">
        <v>7818</v>
      </c>
      <c r="N1084"/>
      <c r="O1084"/>
      <c r="P1084" t="s">
        <v>7819</v>
      </c>
      <c r="U1084" s="29"/>
    </row>
    <row r="1085" spans="4:21" x14ac:dyDescent="0.25">
      <c r="D1085" t="s">
        <v>3729</v>
      </c>
      <c r="E1085" t="s">
        <v>3730</v>
      </c>
      <c r="F1085" t="s">
        <v>51</v>
      </c>
      <c r="G1085" t="s">
        <v>51</v>
      </c>
      <c r="H1085" s="2" t="str">
        <f t="shared" si="16"/>
        <v>Unknown</v>
      </c>
      <c r="I1085"/>
      <c r="J1085"/>
      <c r="K1085">
        <v>1980</v>
      </c>
      <c r="L1085"/>
      <c r="M1085" t="s">
        <v>7818</v>
      </c>
      <c r="N1085"/>
      <c r="O1085"/>
      <c r="P1085" t="s">
        <v>7823</v>
      </c>
      <c r="U1085" s="29"/>
    </row>
    <row r="1086" spans="4:21" x14ac:dyDescent="0.25">
      <c r="D1086" t="s">
        <v>7212</v>
      </c>
      <c r="E1086" t="s">
        <v>7213</v>
      </c>
      <c r="F1086" t="s">
        <v>34</v>
      </c>
      <c r="G1086" t="s">
        <v>34</v>
      </c>
      <c r="H1086" s="2" t="str">
        <f t="shared" si="16"/>
        <v>Non Lead</v>
      </c>
      <c r="I1086" t="s">
        <v>7817</v>
      </c>
      <c r="J1086"/>
      <c r="K1086">
        <v>2021</v>
      </c>
      <c r="L1086" t="s">
        <v>37</v>
      </c>
      <c r="M1086" t="s">
        <v>7818</v>
      </c>
      <c r="N1086"/>
      <c r="O1086"/>
      <c r="P1086" t="s">
        <v>7819</v>
      </c>
      <c r="U1086" s="29"/>
    </row>
    <row r="1087" spans="4:21" x14ac:dyDescent="0.25">
      <c r="D1087" t="s">
        <v>3737</v>
      </c>
      <c r="E1087" t="s">
        <v>3738</v>
      </c>
      <c r="F1087" t="s">
        <v>51</v>
      </c>
      <c r="G1087" t="s">
        <v>51</v>
      </c>
      <c r="H1087" s="2" t="str">
        <f t="shared" si="16"/>
        <v>Unknown</v>
      </c>
      <c r="I1087"/>
      <c r="J1087"/>
      <c r="K1087">
        <v>1983</v>
      </c>
      <c r="L1087"/>
      <c r="M1087" t="s">
        <v>7818</v>
      </c>
      <c r="N1087"/>
      <c r="O1087"/>
      <c r="P1087" t="s">
        <v>7823</v>
      </c>
      <c r="U1087" s="29"/>
    </row>
    <row r="1088" spans="4:21" x14ac:dyDescent="0.25">
      <c r="D1088" t="s">
        <v>3965</v>
      </c>
      <c r="E1088" t="s">
        <v>3966</v>
      </c>
      <c r="F1088" t="s">
        <v>34</v>
      </c>
      <c r="G1088" t="s">
        <v>34</v>
      </c>
      <c r="H1088" s="2" t="str">
        <f t="shared" si="16"/>
        <v>Non Lead</v>
      </c>
      <c r="I1088" t="s">
        <v>58</v>
      </c>
      <c r="J1088"/>
      <c r="K1088">
        <v>1970</v>
      </c>
      <c r="L1088"/>
      <c r="M1088" t="s">
        <v>7818</v>
      </c>
      <c r="N1088"/>
      <c r="O1088"/>
      <c r="P1088" t="s">
        <v>7819</v>
      </c>
      <c r="U1088" s="29"/>
    </row>
    <row r="1089" spans="4:21" x14ac:dyDescent="0.25">
      <c r="D1089" t="s">
        <v>149</v>
      </c>
      <c r="E1089" t="s">
        <v>150</v>
      </c>
      <c r="F1089" t="s">
        <v>34</v>
      </c>
      <c r="G1089" t="s">
        <v>34</v>
      </c>
      <c r="H1089" s="2" t="str">
        <f t="shared" si="16"/>
        <v>Non Lead</v>
      </c>
      <c r="I1089" t="s">
        <v>35</v>
      </c>
      <c r="J1089"/>
      <c r="K1089">
        <v>2004</v>
      </c>
      <c r="L1089"/>
      <c r="M1089" t="s">
        <v>7818</v>
      </c>
      <c r="N1089"/>
      <c r="O1089"/>
      <c r="P1089" t="s">
        <v>7822</v>
      </c>
      <c r="U1089" s="29"/>
    </row>
    <row r="1090" spans="4:21" x14ac:dyDescent="0.25">
      <c r="D1090" t="s">
        <v>7598</v>
      </c>
      <c r="E1090" t="s">
        <v>7599</v>
      </c>
      <c r="F1090" t="s">
        <v>34</v>
      </c>
      <c r="G1090" t="s">
        <v>34</v>
      </c>
      <c r="H1090" s="2" t="str">
        <f t="shared" si="16"/>
        <v>Non Lead</v>
      </c>
      <c r="I1090" t="s">
        <v>7817</v>
      </c>
      <c r="J1090"/>
      <c r="K1090">
        <v>2006</v>
      </c>
      <c r="L1090" t="s">
        <v>37</v>
      </c>
      <c r="M1090" t="s">
        <v>7818</v>
      </c>
      <c r="N1090"/>
      <c r="O1090"/>
      <c r="P1090" t="s">
        <v>7837</v>
      </c>
      <c r="U1090" s="29"/>
    </row>
    <row r="1091" spans="4:21" x14ac:dyDescent="0.25">
      <c r="D1091" t="s">
        <v>7600</v>
      </c>
      <c r="E1091" t="s">
        <v>7601</v>
      </c>
      <c r="F1091" t="s">
        <v>34</v>
      </c>
      <c r="G1091" t="s">
        <v>34</v>
      </c>
      <c r="H1091" s="2" t="str">
        <f t="shared" ref="H1091:H1154" si="17">IF(F1091="Lead",F1091,IF(G1091="Lead",G1091,IF(F1091="Unknown",F1091,IF(G1091="Unknown",G1091,IF(G1091="Galvanized Requiring Replacement",G1091,IF(F1091="NA",G1091,IF(G1091="NA",F1091,IF(AND(F1091="Non Lead",G1091="Non Lead"),"Non Lead","")
)))))))</f>
        <v>Non Lead</v>
      </c>
      <c r="I1091" t="s">
        <v>7817</v>
      </c>
      <c r="J1091"/>
      <c r="K1091">
        <v>2006</v>
      </c>
      <c r="L1091" t="s">
        <v>37</v>
      </c>
      <c r="M1091" t="s">
        <v>7818</v>
      </c>
      <c r="N1091"/>
      <c r="O1091"/>
      <c r="P1091" t="s">
        <v>7837</v>
      </c>
      <c r="U1091" s="29"/>
    </row>
    <row r="1092" spans="4:21" x14ac:dyDescent="0.25">
      <c r="D1092" t="s">
        <v>7602</v>
      </c>
      <c r="E1092" t="s">
        <v>7603</v>
      </c>
      <c r="F1092" t="s">
        <v>34</v>
      </c>
      <c r="G1092" t="s">
        <v>34</v>
      </c>
      <c r="H1092" s="2" t="str">
        <f t="shared" si="17"/>
        <v>Non Lead</v>
      </c>
      <c r="I1092" t="s">
        <v>7817</v>
      </c>
      <c r="J1092"/>
      <c r="K1092">
        <v>2006</v>
      </c>
      <c r="L1092" t="s">
        <v>37</v>
      </c>
      <c r="M1092" t="s">
        <v>7818</v>
      </c>
      <c r="N1092"/>
      <c r="O1092"/>
      <c r="P1092" t="s">
        <v>7837</v>
      </c>
      <c r="U1092" s="29"/>
    </row>
    <row r="1093" spans="4:21" x14ac:dyDescent="0.25">
      <c r="D1093" t="s">
        <v>7604</v>
      </c>
      <c r="E1093" t="s">
        <v>7605</v>
      </c>
      <c r="F1093" t="s">
        <v>34</v>
      </c>
      <c r="G1093" t="s">
        <v>34</v>
      </c>
      <c r="H1093" s="2" t="str">
        <f t="shared" si="17"/>
        <v>Non Lead</v>
      </c>
      <c r="I1093" t="s">
        <v>7817</v>
      </c>
      <c r="J1093"/>
      <c r="K1093">
        <v>2006</v>
      </c>
      <c r="L1093" t="s">
        <v>37</v>
      </c>
      <c r="M1093" t="s">
        <v>7818</v>
      </c>
      <c r="N1093"/>
      <c r="O1093"/>
      <c r="P1093" t="s">
        <v>7837</v>
      </c>
      <c r="U1093" s="29"/>
    </row>
    <row r="1094" spans="4:21" x14ac:dyDescent="0.25">
      <c r="D1094" t="s">
        <v>153</v>
      </c>
      <c r="E1094" t="s">
        <v>154</v>
      </c>
      <c r="F1094" t="s">
        <v>34</v>
      </c>
      <c r="G1094" t="s">
        <v>34</v>
      </c>
      <c r="H1094" s="2" t="str">
        <f t="shared" si="17"/>
        <v>Non Lead</v>
      </c>
      <c r="I1094" t="s">
        <v>35</v>
      </c>
      <c r="J1094"/>
      <c r="K1094">
        <v>2002</v>
      </c>
      <c r="L1094"/>
      <c r="M1094" t="s">
        <v>7818</v>
      </c>
      <c r="N1094"/>
      <c r="O1094"/>
      <c r="P1094" t="s">
        <v>7833</v>
      </c>
      <c r="U1094" s="29"/>
    </row>
    <row r="1095" spans="4:21" x14ac:dyDescent="0.25">
      <c r="D1095" t="s">
        <v>2840</v>
      </c>
      <c r="E1095" t="s">
        <v>2841</v>
      </c>
      <c r="F1095" t="s">
        <v>34</v>
      </c>
      <c r="G1095" t="s">
        <v>34</v>
      </c>
      <c r="H1095" s="2" t="str">
        <f t="shared" si="17"/>
        <v>Non Lead</v>
      </c>
      <c r="I1095" t="s">
        <v>7817</v>
      </c>
      <c r="J1095"/>
      <c r="K1095">
        <v>2004</v>
      </c>
      <c r="L1095" t="s">
        <v>37</v>
      </c>
      <c r="M1095" t="s">
        <v>7818</v>
      </c>
      <c r="N1095"/>
      <c r="O1095"/>
      <c r="P1095" t="s">
        <v>7819</v>
      </c>
      <c r="U1095" s="29"/>
    </row>
    <row r="1096" spans="4:21" x14ac:dyDescent="0.25">
      <c r="D1096" t="s">
        <v>7192</v>
      </c>
      <c r="E1096" t="s">
        <v>7193</v>
      </c>
      <c r="F1096" t="s">
        <v>34</v>
      </c>
      <c r="G1096" t="s">
        <v>34</v>
      </c>
      <c r="H1096" s="2" t="str">
        <f t="shared" si="17"/>
        <v>Non Lead</v>
      </c>
      <c r="I1096" t="s">
        <v>7817</v>
      </c>
      <c r="J1096"/>
      <c r="K1096">
        <v>2022</v>
      </c>
      <c r="L1096" t="s">
        <v>37</v>
      </c>
      <c r="M1096" t="s">
        <v>7818</v>
      </c>
      <c r="N1096"/>
      <c r="O1096"/>
      <c r="P1096" t="s">
        <v>7819</v>
      </c>
      <c r="U1096" s="29"/>
    </row>
    <row r="1097" spans="4:21" x14ac:dyDescent="0.25">
      <c r="D1097" t="s">
        <v>1515</v>
      </c>
      <c r="E1097" t="s">
        <v>1516</v>
      </c>
      <c r="F1097" t="s">
        <v>34</v>
      </c>
      <c r="G1097" t="s">
        <v>34</v>
      </c>
      <c r="H1097" s="2" t="str">
        <f t="shared" si="17"/>
        <v>Non Lead</v>
      </c>
      <c r="I1097" t="s">
        <v>35</v>
      </c>
      <c r="J1097"/>
      <c r="K1097">
        <v>1994</v>
      </c>
      <c r="L1097"/>
      <c r="M1097" t="s">
        <v>7818</v>
      </c>
      <c r="N1097"/>
      <c r="O1097"/>
      <c r="P1097" t="s">
        <v>7819</v>
      </c>
      <c r="U1097" s="29"/>
    </row>
    <row r="1098" spans="4:21" x14ac:dyDescent="0.25">
      <c r="D1098" t="s">
        <v>2542</v>
      </c>
      <c r="E1098" t="s">
        <v>2543</v>
      </c>
      <c r="F1098" t="s">
        <v>34</v>
      </c>
      <c r="G1098" t="s">
        <v>34</v>
      </c>
      <c r="H1098" s="2" t="str">
        <f t="shared" si="17"/>
        <v>Non Lead</v>
      </c>
      <c r="I1098" t="s">
        <v>35</v>
      </c>
      <c r="J1098"/>
      <c r="K1098">
        <v>2015</v>
      </c>
      <c r="L1098"/>
      <c r="M1098" t="s">
        <v>7818</v>
      </c>
      <c r="N1098"/>
      <c r="O1098"/>
      <c r="P1098" t="s">
        <v>7819</v>
      </c>
      <c r="U1098" s="29"/>
    </row>
    <row r="1099" spans="4:21" x14ac:dyDescent="0.25">
      <c r="D1099" t="s">
        <v>5589</v>
      </c>
      <c r="E1099" t="s">
        <v>5590</v>
      </c>
      <c r="F1099" t="s">
        <v>51</v>
      </c>
      <c r="G1099" t="s">
        <v>51</v>
      </c>
      <c r="H1099" s="2" t="str">
        <f t="shared" si="17"/>
        <v>Unknown</v>
      </c>
      <c r="I1099"/>
      <c r="J1099"/>
      <c r="K1099">
        <v>1967</v>
      </c>
      <c r="L1099"/>
      <c r="M1099" t="s">
        <v>7818</v>
      </c>
      <c r="N1099"/>
      <c r="O1099"/>
      <c r="P1099" t="s">
        <v>7819</v>
      </c>
      <c r="U1099" s="29"/>
    </row>
    <row r="1100" spans="4:21" x14ac:dyDescent="0.25">
      <c r="D1100" t="s">
        <v>7590</v>
      </c>
      <c r="E1100" t="s">
        <v>7591</v>
      </c>
      <c r="F1100" t="s">
        <v>34</v>
      </c>
      <c r="G1100" t="s">
        <v>34</v>
      </c>
      <c r="H1100" s="2" t="str">
        <f t="shared" si="17"/>
        <v>Non Lead</v>
      </c>
      <c r="I1100" t="s">
        <v>7817</v>
      </c>
      <c r="J1100"/>
      <c r="K1100">
        <v>2006</v>
      </c>
      <c r="L1100" t="s">
        <v>37</v>
      </c>
      <c r="M1100" t="s">
        <v>7818</v>
      </c>
      <c r="N1100"/>
      <c r="O1100"/>
      <c r="P1100" t="s">
        <v>7837</v>
      </c>
      <c r="U1100" s="29"/>
    </row>
    <row r="1101" spans="4:21" x14ac:dyDescent="0.25">
      <c r="D1101" t="s">
        <v>7592</v>
      </c>
      <c r="E1101" t="s">
        <v>7593</v>
      </c>
      <c r="F1101" t="s">
        <v>34</v>
      </c>
      <c r="G1101" t="s">
        <v>34</v>
      </c>
      <c r="H1101" s="2" t="str">
        <f t="shared" si="17"/>
        <v>Non Lead</v>
      </c>
      <c r="I1101" t="s">
        <v>7817</v>
      </c>
      <c r="J1101"/>
      <c r="K1101">
        <v>2006</v>
      </c>
      <c r="L1101" t="s">
        <v>37</v>
      </c>
      <c r="M1101" t="s">
        <v>7818</v>
      </c>
      <c r="N1101"/>
      <c r="O1101"/>
      <c r="P1101" t="s">
        <v>7837</v>
      </c>
      <c r="U1101" s="29"/>
    </row>
    <row r="1102" spans="4:21" x14ac:dyDescent="0.25">
      <c r="D1102" t="s">
        <v>7594</v>
      </c>
      <c r="E1102" t="s">
        <v>7595</v>
      </c>
      <c r="F1102" t="s">
        <v>34</v>
      </c>
      <c r="G1102" t="s">
        <v>34</v>
      </c>
      <c r="H1102" s="2" t="str">
        <f t="shared" si="17"/>
        <v>Non Lead</v>
      </c>
      <c r="I1102" t="s">
        <v>7817</v>
      </c>
      <c r="J1102"/>
      <c r="K1102">
        <v>2006</v>
      </c>
      <c r="L1102" t="s">
        <v>37</v>
      </c>
      <c r="M1102" t="s">
        <v>7818</v>
      </c>
      <c r="N1102"/>
      <c r="O1102"/>
      <c r="P1102" t="s">
        <v>7837</v>
      </c>
      <c r="U1102" s="29"/>
    </row>
    <row r="1103" spans="4:21" x14ac:dyDescent="0.25">
      <c r="D1103" t="s">
        <v>7596</v>
      </c>
      <c r="E1103" t="s">
        <v>7597</v>
      </c>
      <c r="F1103" t="s">
        <v>34</v>
      </c>
      <c r="G1103" t="s">
        <v>34</v>
      </c>
      <c r="H1103" s="2" t="str">
        <f t="shared" si="17"/>
        <v>Non Lead</v>
      </c>
      <c r="I1103" t="s">
        <v>7817</v>
      </c>
      <c r="J1103"/>
      <c r="K1103">
        <v>2006</v>
      </c>
      <c r="L1103" t="s">
        <v>37</v>
      </c>
      <c r="M1103" t="s">
        <v>7818</v>
      </c>
      <c r="N1103"/>
      <c r="O1103"/>
      <c r="P1103" t="s">
        <v>7837</v>
      </c>
      <c r="U1103" s="29"/>
    </row>
    <row r="1104" spans="4:21" x14ac:dyDescent="0.25">
      <c r="D1104" t="s">
        <v>3963</v>
      </c>
      <c r="E1104" t="s">
        <v>3964</v>
      </c>
      <c r="F1104" t="s">
        <v>34</v>
      </c>
      <c r="G1104" t="s">
        <v>34</v>
      </c>
      <c r="H1104" s="2" t="str">
        <f t="shared" si="17"/>
        <v>Non Lead</v>
      </c>
      <c r="I1104" t="s">
        <v>58</v>
      </c>
      <c r="J1104"/>
      <c r="K1104">
        <v>1947</v>
      </c>
      <c r="L1104"/>
      <c r="M1104" t="s">
        <v>7818</v>
      </c>
      <c r="N1104"/>
      <c r="O1104"/>
      <c r="P1104" t="s">
        <v>7819</v>
      </c>
      <c r="U1104" s="29"/>
    </row>
    <row r="1105" spans="4:21" x14ac:dyDescent="0.25">
      <c r="D1105" t="s">
        <v>1232</v>
      </c>
      <c r="E1105" t="s">
        <v>1233</v>
      </c>
      <c r="F1105" t="s">
        <v>34</v>
      </c>
      <c r="G1105" t="s">
        <v>34</v>
      </c>
      <c r="H1105" s="2" t="str">
        <f t="shared" si="17"/>
        <v>Non Lead</v>
      </c>
      <c r="I1105" t="s">
        <v>7817</v>
      </c>
      <c r="J1105"/>
      <c r="K1105">
        <v>2004</v>
      </c>
      <c r="L1105" t="s">
        <v>37</v>
      </c>
      <c r="M1105" t="s">
        <v>7818</v>
      </c>
      <c r="N1105"/>
      <c r="O1105"/>
      <c r="P1105" t="s">
        <v>7819</v>
      </c>
      <c r="U1105" s="29"/>
    </row>
    <row r="1106" spans="4:21" x14ac:dyDescent="0.25">
      <c r="D1106" t="s">
        <v>7162</v>
      </c>
      <c r="E1106" t="s">
        <v>7163</v>
      </c>
      <c r="F1106" t="s">
        <v>34</v>
      </c>
      <c r="G1106" t="s">
        <v>34</v>
      </c>
      <c r="H1106" s="2" t="str">
        <f t="shared" si="17"/>
        <v>Non Lead</v>
      </c>
      <c r="I1106" t="s">
        <v>7817</v>
      </c>
      <c r="J1106"/>
      <c r="K1106">
        <v>2021</v>
      </c>
      <c r="L1106" t="s">
        <v>37</v>
      </c>
      <c r="M1106" t="s">
        <v>7818</v>
      </c>
      <c r="N1106"/>
      <c r="O1106"/>
      <c r="P1106" t="s">
        <v>7819</v>
      </c>
      <c r="U1106" s="29"/>
    </row>
    <row r="1107" spans="4:21" x14ac:dyDescent="0.25">
      <c r="D1107" t="s">
        <v>4824</v>
      </c>
      <c r="E1107" t="s">
        <v>4825</v>
      </c>
      <c r="F1107" t="s">
        <v>34</v>
      </c>
      <c r="G1107" t="s">
        <v>34</v>
      </c>
      <c r="H1107" s="2" t="str">
        <f t="shared" si="17"/>
        <v>Non Lead</v>
      </c>
      <c r="I1107" t="s">
        <v>35</v>
      </c>
      <c r="J1107"/>
      <c r="K1107">
        <v>1996</v>
      </c>
      <c r="L1107"/>
      <c r="M1107" t="s">
        <v>7818</v>
      </c>
      <c r="N1107"/>
      <c r="O1107"/>
      <c r="P1107" t="s">
        <v>7819</v>
      </c>
      <c r="U1107" s="29"/>
    </row>
    <row r="1108" spans="4:21" x14ac:dyDescent="0.25">
      <c r="D1108" t="s">
        <v>7104</v>
      </c>
      <c r="E1108" t="s">
        <v>7105</v>
      </c>
      <c r="F1108" t="s">
        <v>34</v>
      </c>
      <c r="G1108" t="s">
        <v>34</v>
      </c>
      <c r="H1108" s="2" t="str">
        <f t="shared" si="17"/>
        <v>Non Lead</v>
      </c>
      <c r="I1108" t="s">
        <v>7817</v>
      </c>
      <c r="J1108"/>
      <c r="K1108">
        <v>2022</v>
      </c>
      <c r="L1108" t="s">
        <v>37</v>
      </c>
      <c r="M1108" t="s">
        <v>7818</v>
      </c>
      <c r="N1108"/>
      <c r="O1108"/>
      <c r="P1108" t="s">
        <v>7819</v>
      </c>
      <c r="U1108" s="29"/>
    </row>
    <row r="1109" spans="4:21" x14ac:dyDescent="0.25">
      <c r="D1109" t="s">
        <v>7738</v>
      </c>
      <c r="E1109" t="s">
        <v>7739</v>
      </c>
      <c r="F1109" t="s">
        <v>34</v>
      </c>
      <c r="G1109" t="s">
        <v>34</v>
      </c>
      <c r="H1109" s="2" t="str">
        <f t="shared" si="17"/>
        <v>Non Lead</v>
      </c>
      <c r="I1109" t="s">
        <v>7817</v>
      </c>
      <c r="J1109"/>
      <c r="K1109">
        <v>2006</v>
      </c>
      <c r="L1109" t="s">
        <v>37</v>
      </c>
      <c r="M1109" t="s">
        <v>7818</v>
      </c>
      <c r="N1109"/>
      <c r="O1109"/>
      <c r="P1109" t="s">
        <v>7837</v>
      </c>
    </row>
    <row r="1110" spans="4:21" x14ac:dyDescent="0.25">
      <c r="D1110" t="s">
        <v>7740</v>
      </c>
      <c r="E1110" t="s">
        <v>7741</v>
      </c>
      <c r="F1110" t="s">
        <v>34</v>
      </c>
      <c r="G1110" t="s">
        <v>34</v>
      </c>
      <c r="H1110" s="2" t="str">
        <f t="shared" si="17"/>
        <v>Non Lead</v>
      </c>
      <c r="I1110" t="s">
        <v>7817</v>
      </c>
      <c r="J1110"/>
      <c r="K1110">
        <v>2006</v>
      </c>
      <c r="L1110" t="s">
        <v>37</v>
      </c>
      <c r="M1110" t="s">
        <v>7818</v>
      </c>
      <c r="N1110"/>
      <c r="O1110"/>
      <c r="P1110" t="s">
        <v>7837</v>
      </c>
    </row>
    <row r="1111" spans="4:21" x14ac:dyDescent="0.25">
      <c r="D1111" t="s">
        <v>7742</v>
      </c>
      <c r="E1111" t="s">
        <v>7743</v>
      </c>
      <c r="F1111" t="s">
        <v>34</v>
      </c>
      <c r="G1111" t="s">
        <v>34</v>
      </c>
      <c r="H1111" s="2" t="str">
        <f t="shared" si="17"/>
        <v>Non Lead</v>
      </c>
      <c r="I1111" t="s">
        <v>7817</v>
      </c>
      <c r="J1111"/>
      <c r="K1111">
        <v>2006</v>
      </c>
      <c r="L1111" t="s">
        <v>37</v>
      </c>
      <c r="M1111" t="s">
        <v>7818</v>
      </c>
      <c r="N1111"/>
      <c r="O1111"/>
      <c r="P1111" t="s">
        <v>7837</v>
      </c>
    </row>
    <row r="1112" spans="4:21" x14ac:dyDescent="0.25">
      <c r="D1112" t="s">
        <v>7130</v>
      </c>
      <c r="E1112" t="s">
        <v>7131</v>
      </c>
      <c r="F1112" t="s">
        <v>34</v>
      </c>
      <c r="G1112" t="s">
        <v>34</v>
      </c>
      <c r="H1112" s="2" t="str">
        <f t="shared" si="17"/>
        <v>Non Lead</v>
      </c>
      <c r="I1112" t="s">
        <v>7817</v>
      </c>
      <c r="J1112"/>
      <c r="K1112">
        <v>2021</v>
      </c>
      <c r="L1112" t="s">
        <v>37</v>
      </c>
      <c r="M1112" t="s">
        <v>7818</v>
      </c>
      <c r="N1112"/>
      <c r="O1112"/>
      <c r="P1112" t="s">
        <v>7819</v>
      </c>
    </row>
    <row r="1113" spans="4:21" x14ac:dyDescent="0.25">
      <c r="D1113" t="s">
        <v>155</v>
      </c>
      <c r="E1113" t="s">
        <v>156</v>
      </c>
      <c r="F1113" t="s">
        <v>34</v>
      </c>
      <c r="G1113" t="s">
        <v>34</v>
      </c>
      <c r="H1113" s="2" t="str">
        <f t="shared" si="17"/>
        <v>Non Lead</v>
      </c>
      <c r="I1113" t="s">
        <v>35</v>
      </c>
      <c r="J1113"/>
      <c r="K1113">
        <v>2002</v>
      </c>
      <c r="L1113"/>
      <c r="M1113" t="s">
        <v>7818</v>
      </c>
      <c r="N1113"/>
      <c r="O1113"/>
      <c r="P1113" t="s">
        <v>7833</v>
      </c>
    </row>
    <row r="1114" spans="4:21" x14ac:dyDescent="0.25">
      <c r="D1114" t="s">
        <v>3731</v>
      </c>
      <c r="E1114" t="s">
        <v>3732</v>
      </c>
      <c r="F1114" t="s">
        <v>51</v>
      </c>
      <c r="G1114" t="s">
        <v>51</v>
      </c>
      <c r="H1114" s="2" t="str">
        <f t="shared" si="17"/>
        <v>Unknown</v>
      </c>
      <c r="I1114"/>
      <c r="J1114"/>
      <c r="K1114">
        <v>1978</v>
      </c>
      <c r="L1114"/>
      <c r="M1114" t="s">
        <v>7818</v>
      </c>
      <c r="N1114"/>
      <c r="O1114"/>
      <c r="P1114" t="s">
        <v>7823</v>
      </c>
    </row>
    <row r="1115" spans="4:21" x14ac:dyDescent="0.25">
      <c r="D1115" t="s">
        <v>4349</v>
      </c>
      <c r="E1115" t="s">
        <v>4350</v>
      </c>
      <c r="F1115" t="s">
        <v>34</v>
      </c>
      <c r="G1115" t="s">
        <v>34</v>
      </c>
      <c r="H1115" s="2" t="str">
        <f t="shared" si="17"/>
        <v>Non Lead</v>
      </c>
      <c r="I1115" t="s">
        <v>7817</v>
      </c>
      <c r="J1115"/>
      <c r="K1115">
        <v>2002</v>
      </c>
      <c r="L1115" t="s">
        <v>37</v>
      </c>
      <c r="M1115" t="s">
        <v>7818</v>
      </c>
      <c r="N1115"/>
      <c r="O1115"/>
      <c r="P1115" t="s">
        <v>7819</v>
      </c>
    </row>
    <row r="1116" spans="4:21" x14ac:dyDescent="0.25">
      <c r="D1116" t="s">
        <v>7210</v>
      </c>
      <c r="E1116" t="s">
        <v>7211</v>
      </c>
      <c r="F1116" t="s">
        <v>34</v>
      </c>
      <c r="G1116" t="s">
        <v>34</v>
      </c>
      <c r="H1116" s="2" t="str">
        <f t="shared" si="17"/>
        <v>Non Lead</v>
      </c>
      <c r="I1116" t="s">
        <v>7817</v>
      </c>
      <c r="J1116"/>
      <c r="K1116">
        <v>2021</v>
      </c>
      <c r="L1116" t="s">
        <v>37</v>
      </c>
      <c r="M1116" t="s">
        <v>7818</v>
      </c>
      <c r="N1116"/>
      <c r="O1116"/>
      <c r="P1116" t="s">
        <v>7822</v>
      </c>
    </row>
    <row r="1117" spans="4:21" x14ac:dyDescent="0.25">
      <c r="D1117" t="s">
        <v>4826</v>
      </c>
      <c r="E1117" t="s">
        <v>4827</v>
      </c>
      <c r="F1117" t="s">
        <v>34</v>
      </c>
      <c r="G1117" t="s">
        <v>34</v>
      </c>
      <c r="H1117" s="2" t="str">
        <f t="shared" si="17"/>
        <v>Non Lead</v>
      </c>
      <c r="I1117" t="s">
        <v>35</v>
      </c>
      <c r="J1117"/>
      <c r="K1117">
        <v>1993</v>
      </c>
      <c r="L1117"/>
      <c r="M1117" t="s">
        <v>7818</v>
      </c>
      <c r="N1117"/>
      <c r="O1117"/>
      <c r="P1117" t="s">
        <v>7822</v>
      </c>
    </row>
    <row r="1118" spans="4:21" x14ac:dyDescent="0.25">
      <c r="D1118" t="s">
        <v>7190</v>
      </c>
      <c r="E1118" t="s">
        <v>7191</v>
      </c>
      <c r="F1118" t="s">
        <v>34</v>
      </c>
      <c r="G1118" t="s">
        <v>34</v>
      </c>
      <c r="H1118" s="2" t="str">
        <f t="shared" si="17"/>
        <v>Non Lead</v>
      </c>
      <c r="I1118" t="s">
        <v>7817</v>
      </c>
      <c r="J1118"/>
      <c r="K1118">
        <v>2021</v>
      </c>
      <c r="L1118" t="s">
        <v>37</v>
      </c>
      <c r="M1118" t="s">
        <v>7818</v>
      </c>
      <c r="N1118"/>
      <c r="O1118"/>
      <c r="P1118" t="s">
        <v>7819</v>
      </c>
    </row>
    <row r="1119" spans="4:21" x14ac:dyDescent="0.25">
      <c r="D1119" t="s">
        <v>2842</v>
      </c>
      <c r="E1119" t="s">
        <v>2843</v>
      </c>
      <c r="F1119" t="s">
        <v>34</v>
      </c>
      <c r="G1119" t="s">
        <v>34</v>
      </c>
      <c r="H1119" s="2" t="str">
        <f t="shared" si="17"/>
        <v>Non Lead</v>
      </c>
      <c r="I1119" t="s">
        <v>7817</v>
      </c>
      <c r="J1119"/>
      <c r="K1119">
        <v>2022</v>
      </c>
      <c r="L1119" t="s">
        <v>37</v>
      </c>
      <c r="M1119" t="s">
        <v>7818</v>
      </c>
      <c r="N1119"/>
      <c r="O1119"/>
      <c r="P1119" t="s">
        <v>7819</v>
      </c>
    </row>
    <row r="1120" spans="4:21" x14ac:dyDescent="0.25">
      <c r="D1120" t="s">
        <v>3733</v>
      </c>
      <c r="E1120" t="s">
        <v>3734</v>
      </c>
      <c r="F1120" t="s">
        <v>34</v>
      </c>
      <c r="G1120" t="s">
        <v>34</v>
      </c>
      <c r="H1120" s="2" t="str">
        <f t="shared" si="17"/>
        <v>Non Lead</v>
      </c>
      <c r="I1120" t="s">
        <v>35</v>
      </c>
      <c r="J1120"/>
      <c r="K1120">
        <v>2021</v>
      </c>
      <c r="L1120"/>
      <c r="M1120" t="s">
        <v>7818</v>
      </c>
      <c r="N1120"/>
      <c r="O1120"/>
      <c r="P1120" t="s">
        <v>7823</v>
      </c>
    </row>
    <row r="1121" spans="4:16" x14ac:dyDescent="0.25">
      <c r="D1121" t="s">
        <v>3170</v>
      </c>
      <c r="E1121" t="s">
        <v>3171</v>
      </c>
      <c r="F1121" t="s">
        <v>34</v>
      </c>
      <c r="G1121" t="s">
        <v>34</v>
      </c>
      <c r="H1121" s="2" t="str">
        <f t="shared" si="17"/>
        <v>Non Lead</v>
      </c>
      <c r="I1121" t="s">
        <v>35</v>
      </c>
      <c r="J1121"/>
      <c r="K1121">
        <v>2012</v>
      </c>
      <c r="L1121"/>
      <c r="M1121" t="s">
        <v>7818</v>
      </c>
      <c r="N1121"/>
      <c r="O1121"/>
      <c r="P1121" t="s">
        <v>7819</v>
      </c>
    </row>
    <row r="1122" spans="4:16" x14ac:dyDescent="0.25">
      <c r="D1122" t="s">
        <v>2772</v>
      </c>
      <c r="E1122" t="s">
        <v>2773</v>
      </c>
      <c r="F1122" t="s">
        <v>34</v>
      </c>
      <c r="G1122" t="s">
        <v>34</v>
      </c>
      <c r="H1122" s="2" t="str">
        <f t="shared" si="17"/>
        <v>Non Lead</v>
      </c>
      <c r="I1122" t="s">
        <v>58</v>
      </c>
      <c r="J1122"/>
      <c r="K1122">
        <v>1896</v>
      </c>
      <c r="L1122"/>
      <c r="M1122" t="s">
        <v>7818</v>
      </c>
      <c r="N1122"/>
      <c r="O1122"/>
      <c r="P1122" t="s">
        <v>7822</v>
      </c>
    </row>
    <row r="1123" spans="4:16" x14ac:dyDescent="0.25">
      <c r="D1123" t="s">
        <v>5784</v>
      </c>
      <c r="E1123" t="s">
        <v>5785</v>
      </c>
      <c r="F1123" t="s">
        <v>51</v>
      </c>
      <c r="G1123" t="s">
        <v>51</v>
      </c>
      <c r="H1123" s="2" t="str">
        <f t="shared" si="17"/>
        <v>Unknown</v>
      </c>
      <c r="I1123"/>
      <c r="J1123"/>
      <c r="K1123">
        <v>1970</v>
      </c>
      <c r="L1123"/>
      <c r="M1123" t="s">
        <v>7818</v>
      </c>
      <c r="N1123"/>
      <c r="O1123"/>
      <c r="P1123" t="s">
        <v>7819</v>
      </c>
    </row>
    <row r="1124" spans="4:16" x14ac:dyDescent="0.25">
      <c r="D1124" t="s">
        <v>7164</v>
      </c>
      <c r="E1124" t="s">
        <v>7165</v>
      </c>
      <c r="F1124" t="s">
        <v>34</v>
      </c>
      <c r="G1124" t="s">
        <v>34</v>
      </c>
      <c r="H1124" s="2" t="str">
        <f t="shared" si="17"/>
        <v>Non Lead</v>
      </c>
      <c r="I1124" t="s">
        <v>7817</v>
      </c>
      <c r="J1124"/>
      <c r="K1124">
        <v>2022</v>
      </c>
      <c r="L1124" t="s">
        <v>37</v>
      </c>
      <c r="M1124" t="s">
        <v>7818</v>
      </c>
      <c r="N1124"/>
      <c r="O1124"/>
      <c r="P1124" t="s">
        <v>7819</v>
      </c>
    </row>
    <row r="1125" spans="4:16" x14ac:dyDescent="0.25">
      <c r="D1125" t="s">
        <v>2908</v>
      </c>
      <c r="E1125" t="s">
        <v>2909</v>
      </c>
      <c r="F1125" t="s">
        <v>34</v>
      </c>
      <c r="G1125" t="s">
        <v>34</v>
      </c>
      <c r="H1125" s="2" t="str">
        <f t="shared" si="17"/>
        <v>Non Lead</v>
      </c>
      <c r="I1125" t="s">
        <v>7817</v>
      </c>
      <c r="J1125"/>
      <c r="K1125">
        <v>2007</v>
      </c>
      <c r="L1125" t="s">
        <v>37</v>
      </c>
      <c r="M1125" t="s">
        <v>7818</v>
      </c>
      <c r="N1125"/>
      <c r="O1125"/>
      <c r="P1125" t="s">
        <v>7819</v>
      </c>
    </row>
    <row r="1126" spans="4:16" x14ac:dyDescent="0.25">
      <c r="D1126" t="s">
        <v>3735</v>
      </c>
      <c r="E1126" t="s">
        <v>3736</v>
      </c>
      <c r="F1126" t="s">
        <v>34</v>
      </c>
      <c r="G1126" t="s">
        <v>34</v>
      </c>
      <c r="H1126" s="2" t="str">
        <f t="shared" si="17"/>
        <v>Non Lead</v>
      </c>
      <c r="I1126" t="s">
        <v>35</v>
      </c>
      <c r="J1126"/>
      <c r="K1126">
        <v>1990</v>
      </c>
      <c r="L1126"/>
      <c r="M1126" t="s">
        <v>7818</v>
      </c>
      <c r="N1126"/>
      <c r="O1126"/>
      <c r="P1126" t="s">
        <v>7823</v>
      </c>
    </row>
    <row r="1127" spans="4:16" x14ac:dyDescent="0.25">
      <c r="D1127" t="s">
        <v>7132</v>
      </c>
      <c r="E1127" t="s">
        <v>7133</v>
      </c>
      <c r="F1127" t="s">
        <v>34</v>
      </c>
      <c r="G1127" t="s">
        <v>34</v>
      </c>
      <c r="H1127" s="2" t="str">
        <f t="shared" si="17"/>
        <v>Non Lead</v>
      </c>
      <c r="I1127" t="s">
        <v>7817</v>
      </c>
      <c r="J1127"/>
      <c r="K1127">
        <v>2021</v>
      </c>
      <c r="L1127" t="s">
        <v>37</v>
      </c>
      <c r="M1127" t="s">
        <v>7818</v>
      </c>
      <c r="N1127"/>
      <c r="O1127"/>
      <c r="P1127" t="s">
        <v>7819</v>
      </c>
    </row>
    <row r="1128" spans="4:16" x14ac:dyDescent="0.25">
      <c r="D1128" t="s">
        <v>7220</v>
      </c>
      <c r="E1128" t="s">
        <v>7221</v>
      </c>
      <c r="F1128" t="s">
        <v>34</v>
      </c>
      <c r="G1128" t="s">
        <v>34</v>
      </c>
      <c r="H1128" s="2" t="str">
        <f t="shared" si="17"/>
        <v>Non Lead</v>
      </c>
      <c r="I1128" t="s">
        <v>7817</v>
      </c>
      <c r="J1128"/>
      <c r="K1128">
        <v>2021</v>
      </c>
      <c r="L1128" t="s">
        <v>37</v>
      </c>
      <c r="M1128" t="s">
        <v>7818</v>
      </c>
      <c r="N1128"/>
      <c r="O1128"/>
      <c r="P1128" t="s">
        <v>7829</v>
      </c>
    </row>
    <row r="1129" spans="4:16" x14ac:dyDescent="0.25">
      <c r="D1129" t="s">
        <v>4347</v>
      </c>
      <c r="E1129" t="s">
        <v>4348</v>
      </c>
      <c r="F1129" t="s">
        <v>34</v>
      </c>
      <c r="G1129" t="s">
        <v>34</v>
      </c>
      <c r="H1129" s="2" t="str">
        <f t="shared" si="17"/>
        <v>Non Lead</v>
      </c>
      <c r="I1129" t="s">
        <v>7817</v>
      </c>
      <c r="J1129"/>
      <c r="K1129">
        <v>2003</v>
      </c>
      <c r="L1129" t="s">
        <v>37</v>
      </c>
      <c r="M1129" t="s">
        <v>7818</v>
      </c>
      <c r="N1129"/>
      <c r="O1129"/>
      <c r="P1129" t="s">
        <v>7819</v>
      </c>
    </row>
    <row r="1130" spans="4:16" x14ac:dyDescent="0.25">
      <c r="D1130" t="s">
        <v>3961</v>
      </c>
      <c r="E1130" t="s">
        <v>3962</v>
      </c>
      <c r="F1130" t="s">
        <v>34</v>
      </c>
      <c r="G1130" t="s">
        <v>34</v>
      </c>
      <c r="H1130" s="2" t="str">
        <f t="shared" si="17"/>
        <v>Non Lead</v>
      </c>
      <c r="I1130" t="s">
        <v>58</v>
      </c>
      <c r="J1130"/>
      <c r="K1130">
        <v>1947</v>
      </c>
      <c r="L1130"/>
      <c r="M1130" t="s">
        <v>7818</v>
      </c>
      <c r="N1130"/>
      <c r="O1130"/>
      <c r="P1130" t="s">
        <v>7819</v>
      </c>
    </row>
    <row r="1131" spans="4:16" x14ac:dyDescent="0.25">
      <c r="D1131" t="s">
        <v>7208</v>
      </c>
      <c r="E1131" t="s">
        <v>7209</v>
      </c>
      <c r="F1131" t="s">
        <v>34</v>
      </c>
      <c r="G1131" t="s">
        <v>34</v>
      </c>
      <c r="H1131" s="2" t="str">
        <f t="shared" si="17"/>
        <v>Non Lead</v>
      </c>
      <c r="I1131" t="s">
        <v>7817</v>
      </c>
      <c r="J1131"/>
      <c r="K1131">
        <v>2021</v>
      </c>
      <c r="L1131" t="s">
        <v>37</v>
      </c>
      <c r="M1131" t="s">
        <v>7818</v>
      </c>
      <c r="N1131"/>
      <c r="O1131"/>
      <c r="P1131" t="s">
        <v>7825</v>
      </c>
    </row>
    <row r="1132" spans="4:16" x14ac:dyDescent="0.25">
      <c r="D1132" t="s">
        <v>7732</v>
      </c>
      <c r="E1132" t="s">
        <v>7733</v>
      </c>
      <c r="F1132" t="s">
        <v>34</v>
      </c>
      <c r="G1132" t="s">
        <v>34</v>
      </c>
      <c r="H1132" s="2" t="str">
        <f t="shared" si="17"/>
        <v>Non Lead</v>
      </c>
      <c r="I1132" t="s">
        <v>7817</v>
      </c>
      <c r="J1132"/>
      <c r="K1132">
        <v>2006</v>
      </c>
      <c r="L1132" t="s">
        <v>37</v>
      </c>
      <c r="M1132" t="s">
        <v>7818</v>
      </c>
      <c r="N1132"/>
      <c r="O1132"/>
      <c r="P1132" t="s">
        <v>7837</v>
      </c>
    </row>
    <row r="1133" spans="4:16" x14ac:dyDescent="0.25">
      <c r="D1133" t="s">
        <v>7734</v>
      </c>
      <c r="E1133" t="s">
        <v>7735</v>
      </c>
      <c r="F1133" t="s">
        <v>34</v>
      </c>
      <c r="G1133" t="s">
        <v>34</v>
      </c>
      <c r="H1133" s="2" t="str">
        <f t="shared" si="17"/>
        <v>Non Lead</v>
      </c>
      <c r="I1133" t="s">
        <v>7817</v>
      </c>
      <c r="J1133"/>
      <c r="K1133">
        <v>2006</v>
      </c>
      <c r="L1133" t="s">
        <v>37</v>
      </c>
      <c r="M1133" t="s">
        <v>7818</v>
      </c>
      <c r="N1133"/>
      <c r="O1133"/>
      <c r="P1133" t="s">
        <v>7837</v>
      </c>
    </row>
    <row r="1134" spans="4:16" x14ac:dyDescent="0.25">
      <c r="D1134" t="s">
        <v>7736</v>
      </c>
      <c r="E1134" t="s">
        <v>7737</v>
      </c>
      <c r="F1134" t="s">
        <v>34</v>
      </c>
      <c r="G1134" t="s">
        <v>34</v>
      </c>
      <c r="H1134" s="2" t="str">
        <f t="shared" si="17"/>
        <v>Non Lead</v>
      </c>
      <c r="I1134" t="s">
        <v>7817</v>
      </c>
      <c r="J1134"/>
      <c r="K1134">
        <v>2006</v>
      </c>
      <c r="L1134" t="s">
        <v>37</v>
      </c>
      <c r="M1134" t="s">
        <v>7818</v>
      </c>
      <c r="N1134"/>
      <c r="O1134"/>
      <c r="P1134" t="s">
        <v>7837</v>
      </c>
    </row>
    <row r="1135" spans="4:16" x14ac:dyDescent="0.25">
      <c r="D1135" t="s">
        <v>7188</v>
      </c>
      <c r="E1135" t="s">
        <v>7189</v>
      </c>
      <c r="F1135" t="s">
        <v>34</v>
      </c>
      <c r="G1135" t="s">
        <v>34</v>
      </c>
      <c r="H1135" s="2" t="str">
        <f t="shared" si="17"/>
        <v>Non Lead</v>
      </c>
      <c r="I1135" t="s">
        <v>7817</v>
      </c>
      <c r="J1135"/>
      <c r="K1135">
        <v>2021</v>
      </c>
      <c r="L1135" t="s">
        <v>37</v>
      </c>
      <c r="M1135" t="s">
        <v>7818</v>
      </c>
      <c r="N1135"/>
      <c r="O1135"/>
      <c r="P1135" t="s">
        <v>7819</v>
      </c>
    </row>
    <row r="1136" spans="4:16" x14ac:dyDescent="0.25">
      <c r="D1136" t="s">
        <v>5786</v>
      </c>
      <c r="E1136" t="s">
        <v>5787</v>
      </c>
      <c r="F1136" t="s">
        <v>51</v>
      </c>
      <c r="G1136" t="s">
        <v>51</v>
      </c>
      <c r="H1136" s="2" t="str">
        <f t="shared" si="17"/>
        <v>Unknown</v>
      </c>
      <c r="I1136"/>
      <c r="J1136"/>
      <c r="K1136">
        <v>1969</v>
      </c>
      <c r="L1136"/>
      <c r="M1136" t="s">
        <v>7818</v>
      </c>
      <c r="N1136"/>
      <c r="O1136"/>
      <c r="P1136" t="s">
        <v>7819</v>
      </c>
    </row>
    <row r="1137" spans="4:16" x14ac:dyDescent="0.25">
      <c r="D1137" t="s">
        <v>2844</v>
      </c>
      <c r="E1137" t="s">
        <v>2845</v>
      </c>
      <c r="F1137" t="s">
        <v>34</v>
      </c>
      <c r="G1137" t="s">
        <v>34</v>
      </c>
      <c r="H1137" s="2" t="str">
        <f t="shared" si="17"/>
        <v>Non Lead</v>
      </c>
      <c r="I1137" t="s">
        <v>7817</v>
      </c>
      <c r="J1137"/>
      <c r="K1137">
        <v>2006</v>
      </c>
      <c r="L1137" t="s">
        <v>37</v>
      </c>
      <c r="M1137" t="s">
        <v>7818</v>
      </c>
      <c r="N1137"/>
      <c r="O1137"/>
      <c r="P1137" t="s">
        <v>7819</v>
      </c>
    </row>
    <row r="1138" spans="4:16" x14ac:dyDescent="0.25">
      <c r="D1138" t="s">
        <v>7230</v>
      </c>
      <c r="E1138" t="s">
        <v>7231</v>
      </c>
      <c r="F1138" t="s">
        <v>34</v>
      </c>
      <c r="G1138" t="s">
        <v>34</v>
      </c>
      <c r="H1138" s="2" t="str">
        <f t="shared" si="17"/>
        <v>Non Lead</v>
      </c>
      <c r="I1138" t="s">
        <v>7817</v>
      </c>
      <c r="J1138"/>
      <c r="K1138">
        <v>2018</v>
      </c>
      <c r="L1138" t="s">
        <v>37</v>
      </c>
      <c r="M1138" t="s">
        <v>7818</v>
      </c>
      <c r="N1138"/>
      <c r="O1138"/>
      <c r="P1138" t="s">
        <v>7829</v>
      </c>
    </row>
    <row r="1139" spans="4:16" x14ac:dyDescent="0.25">
      <c r="D1139" t="s">
        <v>7134</v>
      </c>
      <c r="E1139" t="s">
        <v>7135</v>
      </c>
      <c r="F1139" t="s">
        <v>34</v>
      </c>
      <c r="G1139" t="s">
        <v>34</v>
      </c>
      <c r="H1139" s="2" t="str">
        <f t="shared" si="17"/>
        <v>Non Lead</v>
      </c>
      <c r="I1139" t="s">
        <v>7817</v>
      </c>
      <c r="J1139"/>
      <c r="K1139">
        <v>2021</v>
      </c>
      <c r="L1139" t="s">
        <v>37</v>
      </c>
      <c r="M1139" t="s">
        <v>7818</v>
      </c>
      <c r="N1139"/>
      <c r="O1139"/>
      <c r="P1139" t="s">
        <v>7825</v>
      </c>
    </row>
    <row r="1140" spans="4:16" x14ac:dyDescent="0.25">
      <c r="D1140" t="s">
        <v>4345</v>
      </c>
      <c r="E1140" t="s">
        <v>4346</v>
      </c>
      <c r="F1140" t="s">
        <v>34</v>
      </c>
      <c r="G1140" t="s">
        <v>34</v>
      </c>
      <c r="H1140" s="2" t="str">
        <f t="shared" si="17"/>
        <v>Non Lead</v>
      </c>
      <c r="I1140" t="s">
        <v>7817</v>
      </c>
      <c r="J1140"/>
      <c r="K1140">
        <v>2003</v>
      </c>
      <c r="L1140" t="s">
        <v>37</v>
      </c>
      <c r="M1140" t="s">
        <v>7818</v>
      </c>
      <c r="N1140"/>
      <c r="O1140"/>
      <c r="P1140" t="s">
        <v>7819</v>
      </c>
    </row>
    <row r="1141" spans="4:16" x14ac:dyDescent="0.25">
      <c r="D1141" t="s">
        <v>4940</v>
      </c>
      <c r="E1141" t="s">
        <v>4941</v>
      </c>
      <c r="F1141" t="s">
        <v>34</v>
      </c>
      <c r="G1141" t="s">
        <v>34</v>
      </c>
      <c r="H1141" s="2" t="str">
        <f t="shared" si="17"/>
        <v>Non Lead</v>
      </c>
      <c r="I1141" t="s">
        <v>58</v>
      </c>
      <c r="J1141"/>
      <c r="K1141">
        <v>1958</v>
      </c>
      <c r="L1141"/>
      <c r="M1141" t="s">
        <v>7818</v>
      </c>
      <c r="N1141"/>
      <c r="O1141"/>
      <c r="P1141" t="s">
        <v>7819</v>
      </c>
    </row>
    <row r="1142" spans="4:16" x14ac:dyDescent="0.25">
      <c r="D1142" t="s">
        <v>2540</v>
      </c>
      <c r="E1142" t="s">
        <v>2541</v>
      </c>
      <c r="F1142" t="s">
        <v>34</v>
      </c>
      <c r="G1142" t="s">
        <v>34</v>
      </c>
      <c r="H1142" s="2" t="str">
        <f t="shared" si="17"/>
        <v>Non Lead</v>
      </c>
      <c r="I1142" t="s">
        <v>35</v>
      </c>
      <c r="J1142"/>
      <c r="K1142">
        <v>2002</v>
      </c>
      <c r="L1142"/>
      <c r="M1142" t="s">
        <v>7818</v>
      </c>
      <c r="N1142"/>
      <c r="O1142"/>
      <c r="P1142" t="s">
        <v>7838</v>
      </c>
    </row>
    <row r="1143" spans="4:16" x14ac:dyDescent="0.25">
      <c r="D1143" t="s">
        <v>7206</v>
      </c>
      <c r="E1143" t="s">
        <v>7207</v>
      </c>
      <c r="F1143" t="s">
        <v>34</v>
      </c>
      <c r="G1143" t="s">
        <v>34</v>
      </c>
      <c r="H1143" s="2" t="str">
        <f t="shared" si="17"/>
        <v>Non Lead</v>
      </c>
      <c r="I1143" t="s">
        <v>7817</v>
      </c>
      <c r="J1143"/>
      <c r="K1143">
        <v>2021</v>
      </c>
      <c r="L1143" t="s">
        <v>37</v>
      </c>
      <c r="M1143" t="s">
        <v>7818</v>
      </c>
      <c r="N1143"/>
      <c r="O1143"/>
      <c r="P1143" t="s">
        <v>7825</v>
      </c>
    </row>
    <row r="1144" spans="4:16" x14ac:dyDescent="0.25">
      <c r="D1144" t="s">
        <v>2906</v>
      </c>
      <c r="E1144" t="s">
        <v>2907</v>
      </c>
      <c r="F1144" t="s">
        <v>34</v>
      </c>
      <c r="G1144" t="s">
        <v>34</v>
      </c>
      <c r="H1144" s="2" t="str">
        <f t="shared" si="17"/>
        <v>Non Lead</v>
      </c>
      <c r="I1144" t="s">
        <v>7817</v>
      </c>
      <c r="J1144"/>
      <c r="K1144">
        <v>2006</v>
      </c>
      <c r="L1144" t="s">
        <v>37</v>
      </c>
      <c r="M1144" t="s">
        <v>7818</v>
      </c>
      <c r="N1144"/>
      <c r="O1144"/>
      <c r="P1144" t="s">
        <v>7844</v>
      </c>
    </row>
    <row r="1145" spans="4:16" x14ac:dyDescent="0.25">
      <c r="D1145" t="s">
        <v>2846</v>
      </c>
      <c r="E1145" t="s">
        <v>2847</v>
      </c>
      <c r="F1145" t="s">
        <v>34</v>
      </c>
      <c r="G1145" t="s">
        <v>34</v>
      </c>
      <c r="H1145" s="2" t="str">
        <f t="shared" si="17"/>
        <v>Non Lead</v>
      </c>
      <c r="I1145" t="s">
        <v>7817</v>
      </c>
      <c r="J1145"/>
      <c r="K1145">
        <v>2006</v>
      </c>
      <c r="L1145" t="s">
        <v>37</v>
      </c>
      <c r="M1145" t="s">
        <v>7818</v>
      </c>
      <c r="N1145"/>
      <c r="O1145"/>
      <c r="P1145" t="s">
        <v>7819</v>
      </c>
    </row>
    <row r="1146" spans="4:16" x14ac:dyDescent="0.25">
      <c r="D1146" t="s">
        <v>7186</v>
      </c>
      <c r="E1146" t="s">
        <v>7187</v>
      </c>
      <c r="F1146" t="s">
        <v>34</v>
      </c>
      <c r="G1146" t="s">
        <v>34</v>
      </c>
      <c r="H1146" s="2" t="str">
        <f t="shared" si="17"/>
        <v>Non Lead</v>
      </c>
      <c r="I1146" t="s">
        <v>7817</v>
      </c>
      <c r="J1146"/>
      <c r="K1146">
        <v>2021</v>
      </c>
      <c r="L1146" t="s">
        <v>37</v>
      </c>
      <c r="M1146" t="s">
        <v>7818</v>
      </c>
      <c r="N1146"/>
      <c r="O1146"/>
      <c r="P1146" t="s">
        <v>7819</v>
      </c>
    </row>
    <row r="1147" spans="4:16" x14ac:dyDescent="0.25">
      <c r="D1147" t="s">
        <v>7232</v>
      </c>
      <c r="E1147" t="s">
        <v>7233</v>
      </c>
      <c r="F1147" t="s">
        <v>34</v>
      </c>
      <c r="G1147" t="s">
        <v>34</v>
      </c>
      <c r="H1147" s="2" t="str">
        <f t="shared" si="17"/>
        <v>Non Lead</v>
      </c>
      <c r="I1147" t="s">
        <v>7817</v>
      </c>
      <c r="J1147"/>
      <c r="K1147">
        <v>2018</v>
      </c>
      <c r="L1147" t="s">
        <v>37</v>
      </c>
      <c r="M1147" t="s">
        <v>7818</v>
      </c>
      <c r="N1147"/>
      <c r="O1147"/>
      <c r="P1147" t="s">
        <v>7829</v>
      </c>
    </row>
    <row r="1148" spans="4:16" x14ac:dyDescent="0.25">
      <c r="D1148" t="s">
        <v>7222</v>
      </c>
      <c r="E1148" t="s">
        <v>7223</v>
      </c>
      <c r="F1148" t="s">
        <v>34</v>
      </c>
      <c r="G1148" t="s">
        <v>34</v>
      </c>
      <c r="H1148" s="2" t="str">
        <f t="shared" si="17"/>
        <v>Non Lead</v>
      </c>
      <c r="I1148" t="s">
        <v>7817</v>
      </c>
      <c r="J1148"/>
      <c r="K1148">
        <v>2021</v>
      </c>
      <c r="L1148" t="s">
        <v>37</v>
      </c>
      <c r="M1148" t="s">
        <v>7818</v>
      </c>
      <c r="N1148"/>
      <c r="O1148"/>
      <c r="P1148" t="s">
        <v>7829</v>
      </c>
    </row>
    <row r="1149" spans="4:16" x14ac:dyDescent="0.25">
      <c r="D1149" t="s">
        <v>7726</v>
      </c>
      <c r="E1149" t="s">
        <v>7727</v>
      </c>
      <c r="F1149" t="s">
        <v>34</v>
      </c>
      <c r="G1149" t="s">
        <v>34</v>
      </c>
      <c r="H1149" s="2" t="str">
        <f t="shared" si="17"/>
        <v>Non Lead</v>
      </c>
      <c r="I1149" t="s">
        <v>7817</v>
      </c>
      <c r="J1149"/>
      <c r="K1149">
        <v>2006</v>
      </c>
      <c r="L1149" t="s">
        <v>37</v>
      </c>
      <c r="M1149" t="s">
        <v>7818</v>
      </c>
      <c r="N1149"/>
      <c r="O1149"/>
      <c r="P1149" t="s">
        <v>7837</v>
      </c>
    </row>
    <row r="1150" spans="4:16" x14ac:dyDescent="0.25">
      <c r="D1150" t="s">
        <v>7728</v>
      </c>
      <c r="E1150" t="s">
        <v>7729</v>
      </c>
      <c r="F1150" t="s">
        <v>34</v>
      </c>
      <c r="G1150" t="s">
        <v>34</v>
      </c>
      <c r="H1150" s="2" t="str">
        <f t="shared" si="17"/>
        <v>Non Lead</v>
      </c>
      <c r="I1150" t="s">
        <v>7817</v>
      </c>
      <c r="J1150"/>
      <c r="K1150">
        <v>2006</v>
      </c>
      <c r="L1150" t="s">
        <v>37</v>
      </c>
      <c r="M1150" t="s">
        <v>7818</v>
      </c>
      <c r="N1150"/>
      <c r="O1150"/>
      <c r="P1150" t="s">
        <v>7837</v>
      </c>
    </row>
    <row r="1151" spans="4:16" x14ac:dyDescent="0.25">
      <c r="D1151" t="s">
        <v>7730</v>
      </c>
      <c r="E1151" t="s">
        <v>7731</v>
      </c>
      <c r="F1151" t="s">
        <v>34</v>
      </c>
      <c r="G1151" t="s">
        <v>34</v>
      </c>
      <c r="H1151" s="2" t="str">
        <f t="shared" si="17"/>
        <v>Non Lead</v>
      </c>
      <c r="I1151" t="s">
        <v>7817</v>
      </c>
      <c r="J1151"/>
      <c r="K1151">
        <v>2006</v>
      </c>
      <c r="L1151" t="s">
        <v>37</v>
      </c>
      <c r="M1151" t="s">
        <v>7818</v>
      </c>
      <c r="N1151"/>
      <c r="O1151"/>
      <c r="P1151" t="s">
        <v>7837</v>
      </c>
    </row>
    <row r="1152" spans="4:16" x14ac:dyDescent="0.25">
      <c r="D1152" t="s">
        <v>7442</v>
      </c>
      <c r="E1152" t="s">
        <v>7443</v>
      </c>
      <c r="F1152" t="s">
        <v>34</v>
      </c>
      <c r="G1152" t="s">
        <v>34</v>
      </c>
      <c r="H1152" s="2" t="str">
        <f t="shared" si="17"/>
        <v>Non Lead</v>
      </c>
      <c r="I1152" t="s">
        <v>7817</v>
      </c>
      <c r="J1152"/>
      <c r="K1152">
        <v>2021</v>
      </c>
      <c r="L1152" t="s">
        <v>37</v>
      </c>
      <c r="M1152" t="s">
        <v>7818</v>
      </c>
      <c r="N1152"/>
      <c r="O1152"/>
      <c r="P1152" t="s">
        <v>7825</v>
      </c>
    </row>
    <row r="1153" spans="4:16" x14ac:dyDescent="0.25">
      <c r="D1153" t="s">
        <v>4343</v>
      </c>
      <c r="E1153" t="s">
        <v>4344</v>
      </c>
      <c r="F1153" t="s">
        <v>34</v>
      </c>
      <c r="G1153" t="s">
        <v>34</v>
      </c>
      <c r="H1153" s="2" t="str">
        <f t="shared" si="17"/>
        <v>Non Lead</v>
      </c>
      <c r="I1153" t="s">
        <v>7817</v>
      </c>
      <c r="J1153"/>
      <c r="K1153">
        <v>2003</v>
      </c>
      <c r="L1153" t="s">
        <v>37</v>
      </c>
      <c r="M1153" t="s">
        <v>7818</v>
      </c>
      <c r="N1153"/>
      <c r="O1153"/>
      <c r="P1153" t="s">
        <v>7819</v>
      </c>
    </row>
    <row r="1154" spans="4:16" x14ac:dyDescent="0.25">
      <c r="D1154" t="s">
        <v>7312</v>
      </c>
      <c r="E1154" t="s">
        <v>7313</v>
      </c>
      <c r="F1154" t="s">
        <v>34</v>
      </c>
      <c r="G1154" t="s">
        <v>34</v>
      </c>
      <c r="H1154" s="2" t="str">
        <f t="shared" si="17"/>
        <v>Non Lead</v>
      </c>
      <c r="I1154" t="s">
        <v>7817</v>
      </c>
      <c r="J1154"/>
      <c r="K1154">
        <v>2021</v>
      </c>
      <c r="L1154" t="s">
        <v>37</v>
      </c>
      <c r="M1154" t="s">
        <v>7818</v>
      </c>
      <c r="N1154"/>
      <c r="O1154"/>
      <c r="P1154" t="s">
        <v>7825</v>
      </c>
    </row>
    <row r="1155" spans="4:16" x14ac:dyDescent="0.25">
      <c r="D1155" t="s">
        <v>2848</v>
      </c>
      <c r="E1155" t="s">
        <v>2849</v>
      </c>
      <c r="F1155" t="s">
        <v>34</v>
      </c>
      <c r="G1155" t="s">
        <v>34</v>
      </c>
      <c r="H1155" s="2" t="str">
        <f t="shared" ref="H1155:H1218" si="18">IF(F1155="Lead",F1155,IF(G1155="Lead",G1155,IF(F1155="Unknown",F1155,IF(G1155="Unknown",G1155,IF(G1155="Galvanized Requiring Replacement",G1155,IF(F1155="NA",G1155,IF(G1155="NA",F1155,IF(AND(F1155="Non Lead",G1155="Non Lead"),"Non Lead","")
)))))))</f>
        <v>Non Lead</v>
      </c>
      <c r="I1155" t="s">
        <v>7817</v>
      </c>
      <c r="J1155"/>
      <c r="K1155">
        <v>2014</v>
      </c>
      <c r="L1155" t="s">
        <v>37</v>
      </c>
      <c r="M1155" t="s">
        <v>7818</v>
      </c>
      <c r="N1155"/>
      <c r="O1155"/>
      <c r="P1155" t="s">
        <v>7819</v>
      </c>
    </row>
    <row r="1156" spans="4:16" x14ac:dyDescent="0.25">
      <c r="D1156" t="s">
        <v>7184</v>
      </c>
      <c r="E1156" t="s">
        <v>7185</v>
      </c>
      <c r="F1156" t="s">
        <v>34</v>
      </c>
      <c r="G1156" t="s">
        <v>34</v>
      </c>
      <c r="H1156" s="2" t="str">
        <f t="shared" si="18"/>
        <v>Non Lead</v>
      </c>
      <c r="I1156" t="s">
        <v>7817</v>
      </c>
      <c r="J1156"/>
      <c r="K1156">
        <v>2022</v>
      </c>
      <c r="L1156" t="s">
        <v>37</v>
      </c>
      <c r="M1156" t="s">
        <v>7818</v>
      </c>
      <c r="N1156"/>
      <c r="O1156"/>
      <c r="P1156" t="s">
        <v>7819</v>
      </c>
    </row>
    <row r="1157" spans="4:16" x14ac:dyDescent="0.25">
      <c r="D1157" t="s">
        <v>4776</v>
      </c>
      <c r="E1157" t="s">
        <v>4777</v>
      </c>
      <c r="F1157" t="s">
        <v>51</v>
      </c>
      <c r="G1157" t="s">
        <v>51</v>
      </c>
      <c r="H1157" s="2" t="str">
        <f t="shared" si="18"/>
        <v>Unknown</v>
      </c>
      <c r="I1157"/>
      <c r="J1157"/>
      <c r="K1157">
        <v>1980</v>
      </c>
      <c r="L1157"/>
      <c r="M1157" t="s">
        <v>7818</v>
      </c>
      <c r="N1157"/>
      <c r="O1157"/>
      <c r="P1157" t="s">
        <v>7819</v>
      </c>
    </row>
    <row r="1158" spans="4:16" x14ac:dyDescent="0.25">
      <c r="D1158" t="s">
        <v>2584</v>
      </c>
      <c r="E1158" t="s">
        <v>2585</v>
      </c>
      <c r="F1158" t="s">
        <v>34</v>
      </c>
      <c r="G1158" t="s">
        <v>34</v>
      </c>
      <c r="H1158" s="2" t="str">
        <f t="shared" si="18"/>
        <v>Non Lead</v>
      </c>
      <c r="I1158" t="s">
        <v>35</v>
      </c>
      <c r="J1158"/>
      <c r="K1158">
        <v>2007</v>
      </c>
      <c r="L1158"/>
      <c r="M1158" t="s">
        <v>7818</v>
      </c>
      <c r="N1158"/>
      <c r="O1158"/>
      <c r="P1158" t="s">
        <v>7822</v>
      </c>
    </row>
    <row r="1159" spans="4:16" x14ac:dyDescent="0.25">
      <c r="D1159" t="s">
        <v>2904</v>
      </c>
      <c r="E1159" t="s">
        <v>2905</v>
      </c>
      <c r="F1159" t="s">
        <v>34</v>
      </c>
      <c r="G1159" t="s">
        <v>34</v>
      </c>
      <c r="H1159" s="2" t="str">
        <f t="shared" si="18"/>
        <v>Non Lead</v>
      </c>
      <c r="I1159" t="s">
        <v>7817</v>
      </c>
      <c r="J1159"/>
      <c r="K1159">
        <v>2008</v>
      </c>
      <c r="L1159" t="s">
        <v>37</v>
      </c>
      <c r="M1159" t="s">
        <v>7818</v>
      </c>
      <c r="N1159"/>
      <c r="O1159"/>
      <c r="P1159" t="s">
        <v>7819</v>
      </c>
    </row>
    <row r="1160" spans="4:16" x14ac:dyDescent="0.25">
      <c r="D1160" t="s">
        <v>7234</v>
      </c>
      <c r="E1160" t="s">
        <v>7235</v>
      </c>
      <c r="F1160" t="s">
        <v>34</v>
      </c>
      <c r="G1160" t="s">
        <v>34</v>
      </c>
      <c r="H1160" s="2" t="str">
        <f t="shared" si="18"/>
        <v>Non Lead</v>
      </c>
      <c r="I1160" t="s">
        <v>7817</v>
      </c>
      <c r="J1160"/>
      <c r="K1160">
        <v>2018</v>
      </c>
      <c r="L1160" t="s">
        <v>37</v>
      </c>
      <c r="M1160" t="s">
        <v>7818</v>
      </c>
      <c r="N1160"/>
      <c r="O1160"/>
      <c r="P1160" t="s">
        <v>7829</v>
      </c>
    </row>
    <row r="1161" spans="4:16" x14ac:dyDescent="0.25">
      <c r="D1161" t="s">
        <v>7224</v>
      </c>
      <c r="E1161" t="s">
        <v>7225</v>
      </c>
      <c r="F1161" t="s">
        <v>34</v>
      </c>
      <c r="G1161" t="s">
        <v>34</v>
      </c>
      <c r="H1161" s="2" t="str">
        <f t="shared" si="18"/>
        <v>Non Lead</v>
      </c>
      <c r="I1161" t="s">
        <v>7817</v>
      </c>
      <c r="J1161"/>
      <c r="K1161">
        <v>2021</v>
      </c>
      <c r="L1161" t="s">
        <v>37</v>
      </c>
      <c r="M1161" t="s">
        <v>7818</v>
      </c>
      <c r="N1161"/>
      <c r="O1161"/>
      <c r="P1161" t="s">
        <v>7829</v>
      </c>
    </row>
    <row r="1162" spans="4:16" x14ac:dyDescent="0.25">
      <c r="D1162" t="s">
        <v>4341</v>
      </c>
      <c r="E1162" t="s">
        <v>4342</v>
      </c>
      <c r="F1162" t="s">
        <v>34</v>
      </c>
      <c r="G1162" t="s">
        <v>34</v>
      </c>
      <c r="H1162" s="2" t="str">
        <f t="shared" si="18"/>
        <v>Non Lead</v>
      </c>
      <c r="I1162" t="s">
        <v>7817</v>
      </c>
      <c r="J1162"/>
      <c r="K1162">
        <v>2002</v>
      </c>
      <c r="L1162" t="s">
        <v>37</v>
      </c>
      <c r="M1162" t="s">
        <v>7818</v>
      </c>
      <c r="N1162"/>
      <c r="O1162"/>
      <c r="P1162" t="s">
        <v>7819</v>
      </c>
    </row>
    <row r="1163" spans="4:16" x14ac:dyDescent="0.25">
      <c r="D1163" t="s">
        <v>2850</v>
      </c>
      <c r="E1163" t="s">
        <v>2851</v>
      </c>
      <c r="F1163" t="s">
        <v>34</v>
      </c>
      <c r="G1163" t="s">
        <v>34</v>
      </c>
      <c r="H1163" s="2" t="str">
        <f t="shared" si="18"/>
        <v>Non Lead</v>
      </c>
      <c r="I1163" t="s">
        <v>7817</v>
      </c>
      <c r="J1163"/>
      <c r="K1163">
        <v>2008</v>
      </c>
      <c r="L1163" t="s">
        <v>37</v>
      </c>
      <c r="M1163" t="s">
        <v>7818</v>
      </c>
      <c r="N1163"/>
      <c r="O1163"/>
      <c r="P1163" t="s">
        <v>7819</v>
      </c>
    </row>
    <row r="1164" spans="4:16" x14ac:dyDescent="0.25">
      <c r="D1164" t="s">
        <v>4780</v>
      </c>
      <c r="E1164" t="s">
        <v>4781</v>
      </c>
      <c r="F1164" t="s">
        <v>34</v>
      </c>
      <c r="G1164" t="s">
        <v>51</v>
      </c>
      <c r="H1164" s="2" t="str">
        <f t="shared" si="18"/>
        <v>Unknown</v>
      </c>
      <c r="I1164" t="s">
        <v>58</v>
      </c>
      <c r="J1164"/>
      <c r="K1164">
        <v>1980</v>
      </c>
      <c r="L1164"/>
      <c r="M1164" t="s">
        <v>7818</v>
      </c>
      <c r="N1164"/>
      <c r="O1164"/>
      <c r="P1164" t="s">
        <v>7819</v>
      </c>
    </row>
    <row r="1165" spans="4:16" x14ac:dyDescent="0.25">
      <c r="D1165" t="s">
        <v>7182</v>
      </c>
      <c r="E1165" t="s">
        <v>7183</v>
      </c>
      <c r="F1165" t="s">
        <v>34</v>
      </c>
      <c r="G1165" t="s">
        <v>34</v>
      </c>
      <c r="H1165" s="2" t="str">
        <f t="shared" si="18"/>
        <v>Non Lead</v>
      </c>
      <c r="I1165" t="s">
        <v>7817</v>
      </c>
      <c r="J1165"/>
      <c r="K1165">
        <v>2018</v>
      </c>
      <c r="L1165" t="s">
        <v>37</v>
      </c>
      <c r="M1165" t="s">
        <v>7818</v>
      </c>
      <c r="N1165"/>
      <c r="O1165"/>
      <c r="P1165" t="s">
        <v>7829</v>
      </c>
    </row>
    <row r="1166" spans="4:16" x14ac:dyDescent="0.25">
      <c r="D1166" t="s">
        <v>5638</v>
      </c>
      <c r="E1166" t="s">
        <v>5639</v>
      </c>
      <c r="F1166" t="s">
        <v>34</v>
      </c>
      <c r="G1166" t="s">
        <v>34</v>
      </c>
      <c r="H1166" s="2" t="str">
        <f t="shared" si="18"/>
        <v>Non Lead</v>
      </c>
      <c r="I1166" t="s">
        <v>35</v>
      </c>
      <c r="J1166"/>
      <c r="K1166">
        <v>1992</v>
      </c>
      <c r="L1166"/>
      <c r="M1166" t="s">
        <v>7818</v>
      </c>
      <c r="N1166"/>
      <c r="O1166"/>
      <c r="P1166" t="s">
        <v>7822</v>
      </c>
    </row>
    <row r="1167" spans="4:16" x14ac:dyDescent="0.25">
      <c r="D1167" t="s">
        <v>4778</v>
      </c>
      <c r="E1167" t="s">
        <v>4779</v>
      </c>
      <c r="F1167" t="s">
        <v>34</v>
      </c>
      <c r="G1167" t="s">
        <v>51</v>
      </c>
      <c r="H1167" s="2" t="str">
        <f t="shared" si="18"/>
        <v>Unknown</v>
      </c>
      <c r="I1167" t="s">
        <v>58</v>
      </c>
      <c r="J1167"/>
      <c r="K1167">
        <v>1972</v>
      </c>
      <c r="L1167"/>
      <c r="M1167" t="s">
        <v>7818</v>
      </c>
      <c r="N1167"/>
      <c r="O1167"/>
      <c r="P1167" t="s">
        <v>7820</v>
      </c>
    </row>
    <row r="1168" spans="4:16" x14ac:dyDescent="0.25">
      <c r="D1168" t="s">
        <v>7236</v>
      </c>
      <c r="E1168" t="s">
        <v>7237</v>
      </c>
      <c r="F1168" t="s">
        <v>34</v>
      </c>
      <c r="G1168" t="s">
        <v>34</v>
      </c>
      <c r="H1168" s="2" t="str">
        <f t="shared" si="18"/>
        <v>Non Lead</v>
      </c>
      <c r="I1168" t="s">
        <v>7817</v>
      </c>
      <c r="J1168"/>
      <c r="K1168">
        <v>2018</v>
      </c>
      <c r="L1168" t="s">
        <v>37</v>
      </c>
      <c r="M1168" t="s">
        <v>7818</v>
      </c>
      <c r="N1168"/>
      <c r="O1168"/>
      <c r="P1168" t="s">
        <v>7829</v>
      </c>
    </row>
    <row r="1169" spans="4:16" x14ac:dyDescent="0.25">
      <c r="D1169" t="s">
        <v>4339</v>
      </c>
      <c r="E1169" t="s">
        <v>4340</v>
      </c>
      <c r="F1169" t="s">
        <v>34</v>
      </c>
      <c r="G1169" t="s">
        <v>34</v>
      </c>
      <c r="H1169" s="2" t="str">
        <f t="shared" si="18"/>
        <v>Non Lead</v>
      </c>
      <c r="I1169" t="s">
        <v>7817</v>
      </c>
      <c r="J1169"/>
      <c r="K1169">
        <v>2002</v>
      </c>
      <c r="L1169" t="s">
        <v>37</v>
      </c>
      <c r="M1169" t="s">
        <v>7818</v>
      </c>
      <c r="N1169"/>
      <c r="O1169"/>
      <c r="P1169" t="s">
        <v>7819</v>
      </c>
    </row>
    <row r="1170" spans="4:16" x14ac:dyDescent="0.25">
      <c r="D1170" t="s">
        <v>4746</v>
      </c>
      <c r="E1170" t="s">
        <v>4747</v>
      </c>
      <c r="F1170" t="s">
        <v>34</v>
      </c>
      <c r="G1170" t="s">
        <v>34</v>
      </c>
      <c r="H1170" s="2" t="str">
        <f t="shared" si="18"/>
        <v>Non Lead</v>
      </c>
      <c r="I1170" t="s">
        <v>35</v>
      </c>
      <c r="J1170"/>
      <c r="K1170">
        <v>2007</v>
      </c>
      <c r="L1170"/>
      <c r="M1170" t="s">
        <v>7818</v>
      </c>
      <c r="N1170"/>
      <c r="O1170"/>
      <c r="P1170" t="s">
        <v>7819</v>
      </c>
    </row>
    <row r="1171" spans="4:16" x14ac:dyDescent="0.25">
      <c r="D1171" t="s">
        <v>4782</v>
      </c>
      <c r="E1171" t="s">
        <v>4783</v>
      </c>
      <c r="F1171" t="s">
        <v>34</v>
      </c>
      <c r="G1171" t="s">
        <v>51</v>
      </c>
      <c r="H1171" s="2" t="str">
        <f t="shared" si="18"/>
        <v>Unknown</v>
      </c>
      <c r="I1171" t="s">
        <v>58</v>
      </c>
      <c r="J1171"/>
      <c r="K1171">
        <v>1958</v>
      </c>
      <c r="L1171"/>
      <c r="M1171" t="s">
        <v>7818</v>
      </c>
      <c r="N1171"/>
      <c r="O1171"/>
      <c r="P1171" t="s">
        <v>7822</v>
      </c>
    </row>
    <row r="1172" spans="4:16" x14ac:dyDescent="0.25">
      <c r="D1172" t="s">
        <v>4337</v>
      </c>
      <c r="E1172" t="s">
        <v>4338</v>
      </c>
      <c r="F1172" t="s">
        <v>34</v>
      </c>
      <c r="G1172" t="s">
        <v>34</v>
      </c>
      <c r="H1172" s="2" t="str">
        <f t="shared" si="18"/>
        <v>Non Lead</v>
      </c>
      <c r="I1172" t="s">
        <v>7817</v>
      </c>
      <c r="J1172"/>
      <c r="K1172">
        <v>2003</v>
      </c>
      <c r="L1172" t="s">
        <v>37</v>
      </c>
      <c r="M1172" t="s">
        <v>7818</v>
      </c>
      <c r="N1172"/>
      <c r="O1172"/>
      <c r="P1172" t="s">
        <v>7819</v>
      </c>
    </row>
    <row r="1173" spans="4:16" x14ac:dyDescent="0.25">
      <c r="D1173" t="s">
        <v>4828</v>
      </c>
      <c r="E1173" t="s">
        <v>4829</v>
      </c>
      <c r="F1173" t="s">
        <v>34</v>
      </c>
      <c r="G1173" t="s">
        <v>34</v>
      </c>
      <c r="H1173" s="2" t="str">
        <f t="shared" si="18"/>
        <v>Non Lead</v>
      </c>
      <c r="I1173" t="s">
        <v>35</v>
      </c>
      <c r="J1173"/>
      <c r="K1173">
        <v>2000</v>
      </c>
      <c r="L1173"/>
      <c r="M1173" t="s">
        <v>7818</v>
      </c>
      <c r="N1173"/>
      <c r="O1173"/>
      <c r="P1173" t="s">
        <v>7819</v>
      </c>
    </row>
    <row r="1174" spans="4:16" x14ac:dyDescent="0.25">
      <c r="D1174" t="s">
        <v>2582</v>
      </c>
      <c r="E1174" t="s">
        <v>2583</v>
      </c>
      <c r="F1174" t="s">
        <v>34</v>
      </c>
      <c r="G1174" t="s">
        <v>34</v>
      </c>
      <c r="H1174" s="2" t="str">
        <f t="shared" si="18"/>
        <v>Non Lead</v>
      </c>
      <c r="I1174" t="s">
        <v>58</v>
      </c>
      <c r="J1174"/>
      <c r="K1174">
        <v>1977</v>
      </c>
      <c r="L1174"/>
      <c r="M1174" t="s">
        <v>7818</v>
      </c>
      <c r="N1174"/>
      <c r="O1174"/>
      <c r="P1174" t="s">
        <v>7822</v>
      </c>
    </row>
    <row r="1175" spans="4:16" x14ac:dyDescent="0.25">
      <c r="D1175" t="s">
        <v>2910</v>
      </c>
      <c r="E1175" t="s">
        <v>2911</v>
      </c>
      <c r="F1175" t="s">
        <v>34</v>
      </c>
      <c r="G1175" t="s">
        <v>34</v>
      </c>
      <c r="H1175" s="2" t="str">
        <f t="shared" si="18"/>
        <v>Non Lead</v>
      </c>
      <c r="I1175" t="s">
        <v>7817</v>
      </c>
      <c r="J1175"/>
      <c r="K1175">
        <v>2003</v>
      </c>
      <c r="L1175" t="s">
        <v>37</v>
      </c>
      <c r="M1175" t="s">
        <v>7818</v>
      </c>
      <c r="N1175"/>
      <c r="O1175"/>
      <c r="P1175" t="s">
        <v>7819</v>
      </c>
    </row>
    <row r="1176" spans="4:16" x14ac:dyDescent="0.25">
      <c r="D1176" t="s">
        <v>4447</v>
      </c>
      <c r="E1176" t="s">
        <v>4448</v>
      </c>
      <c r="F1176" t="s">
        <v>34</v>
      </c>
      <c r="G1176" t="s">
        <v>34</v>
      </c>
      <c r="H1176" s="2" t="str">
        <f t="shared" si="18"/>
        <v>Non Lead</v>
      </c>
      <c r="I1176" t="s">
        <v>35</v>
      </c>
      <c r="J1176"/>
      <c r="K1176">
        <v>1998</v>
      </c>
      <c r="L1176"/>
      <c r="M1176" t="s">
        <v>7818</v>
      </c>
      <c r="N1176"/>
      <c r="O1176"/>
      <c r="P1176" t="s">
        <v>7838</v>
      </c>
    </row>
    <row r="1177" spans="4:16" x14ac:dyDescent="0.25">
      <c r="D1177" t="s">
        <v>835</v>
      </c>
      <c r="E1177" t="s">
        <v>836</v>
      </c>
      <c r="F1177" t="s">
        <v>34</v>
      </c>
      <c r="G1177" t="s">
        <v>34</v>
      </c>
      <c r="H1177" s="2" t="str">
        <f t="shared" si="18"/>
        <v>Non Lead</v>
      </c>
      <c r="I1177" t="s">
        <v>35</v>
      </c>
      <c r="J1177"/>
      <c r="K1177">
        <v>2010</v>
      </c>
      <c r="L1177"/>
      <c r="M1177" t="s">
        <v>7818</v>
      </c>
      <c r="N1177"/>
      <c r="O1177"/>
      <c r="P1177" t="s">
        <v>7819</v>
      </c>
    </row>
    <row r="1178" spans="4:16" x14ac:dyDescent="0.25">
      <c r="D1178" t="s">
        <v>5712</v>
      </c>
      <c r="E1178" t="s">
        <v>5713</v>
      </c>
      <c r="F1178" t="s">
        <v>51</v>
      </c>
      <c r="G1178" t="s">
        <v>51</v>
      </c>
      <c r="H1178" s="2" t="str">
        <f t="shared" si="18"/>
        <v>Unknown</v>
      </c>
      <c r="I1178"/>
      <c r="J1178"/>
      <c r="K1178">
        <v>1965</v>
      </c>
      <c r="L1178"/>
      <c r="M1178" t="s">
        <v>7818</v>
      </c>
      <c r="N1178"/>
      <c r="O1178"/>
      <c r="P1178" t="s">
        <v>7819</v>
      </c>
    </row>
    <row r="1179" spans="4:16" x14ac:dyDescent="0.25">
      <c r="D1179" t="s">
        <v>2259</v>
      </c>
      <c r="E1179" t="s">
        <v>2260</v>
      </c>
      <c r="F1179" t="s">
        <v>34</v>
      </c>
      <c r="G1179" t="s">
        <v>34</v>
      </c>
      <c r="H1179" s="2" t="str">
        <f t="shared" si="18"/>
        <v>Non Lead</v>
      </c>
      <c r="I1179" t="s">
        <v>7817</v>
      </c>
      <c r="J1179"/>
      <c r="K1179">
        <v>2001</v>
      </c>
      <c r="L1179" t="s">
        <v>37</v>
      </c>
      <c r="M1179" t="s">
        <v>7818</v>
      </c>
      <c r="N1179"/>
      <c r="O1179"/>
      <c r="P1179" t="s">
        <v>7819</v>
      </c>
    </row>
    <row r="1180" spans="4:16" x14ac:dyDescent="0.25">
      <c r="D1180" t="s">
        <v>3206</v>
      </c>
      <c r="E1180" t="s">
        <v>3207</v>
      </c>
      <c r="F1180" t="s">
        <v>34</v>
      </c>
      <c r="G1180" t="s">
        <v>34</v>
      </c>
      <c r="H1180" s="2" t="str">
        <f t="shared" si="18"/>
        <v>Non Lead</v>
      </c>
      <c r="I1180" t="s">
        <v>7817</v>
      </c>
      <c r="J1180"/>
      <c r="K1180">
        <v>2009</v>
      </c>
      <c r="L1180" t="s">
        <v>37</v>
      </c>
      <c r="M1180" t="s">
        <v>7818</v>
      </c>
      <c r="N1180"/>
      <c r="O1180"/>
      <c r="P1180" t="s">
        <v>7819</v>
      </c>
    </row>
    <row r="1181" spans="4:16" x14ac:dyDescent="0.25">
      <c r="D1181" t="s">
        <v>3509</v>
      </c>
      <c r="E1181" t="s">
        <v>3510</v>
      </c>
      <c r="F1181" t="s">
        <v>34</v>
      </c>
      <c r="G1181" t="s">
        <v>34</v>
      </c>
      <c r="H1181" s="2" t="str">
        <f t="shared" si="18"/>
        <v>Non Lead</v>
      </c>
      <c r="I1181" t="s">
        <v>7817</v>
      </c>
      <c r="J1181"/>
      <c r="K1181">
        <v>2007</v>
      </c>
      <c r="L1181" t="s">
        <v>37</v>
      </c>
      <c r="M1181" t="s">
        <v>7818</v>
      </c>
      <c r="N1181"/>
      <c r="O1181"/>
      <c r="P1181" t="s">
        <v>7819</v>
      </c>
    </row>
    <row r="1182" spans="4:16" x14ac:dyDescent="0.25">
      <c r="D1182" t="s">
        <v>5235</v>
      </c>
      <c r="E1182" t="s">
        <v>5236</v>
      </c>
      <c r="F1182" t="s">
        <v>34</v>
      </c>
      <c r="G1182" t="s">
        <v>34</v>
      </c>
      <c r="H1182" s="2" t="str">
        <f t="shared" si="18"/>
        <v>Non Lead</v>
      </c>
      <c r="I1182" t="s">
        <v>7817</v>
      </c>
      <c r="J1182"/>
      <c r="K1182">
        <v>1997</v>
      </c>
      <c r="L1182" t="s">
        <v>37</v>
      </c>
      <c r="M1182" t="s">
        <v>7818</v>
      </c>
      <c r="N1182"/>
      <c r="O1182"/>
      <c r="P1182" t="s">
        <v>7819</v>
      </c>
    </row>
    <row r="1183" spans="4:16" x14ac:dyDescent="0.25">
      <c r="D1183" t="s">
        <v>4431</v>
      </c>
      <c r="E1183" t="s">
        <v>4432</v>
      </c>
      <c r="F1183" t="s">
        <v>34</v>
      </c>
      <c r="G1183" t="s">
        <v>34</v>
      </c>
      <c r="H1183" s="2" t="str">
        <f t="shared" si="18"/>
        <v>Non Lead</v>
      </c>
      <c r="I1183" t="s">
        <v>35</v>
      </c>
      <c r="J1183"/>
      <c r="K1183">
        <v>2006</v>
      </c>
      <c r="L1183"/>
      <c r="M1183" t="s">
        <v>7818</v>
      </c>
      <c r="N1183"/>
      <c r="O1183"/>
      <c r="P1183" t="s">
        <v>7819</v>
      </c>
    </row>
    <row r="1184" spans="4:16" x14ac:dyDescent="0.25">
      <c r="D1184" t="s">
        <v>5710</v>
      </c>
      <c r="E1184" t="s">
        <v>5711</v>
      </c>
      <c r="F1184" t="s">
        <v>34</v>
      </c>
      <c r="G1184" t="s">
        <v>34</v>
      </c>
      <c r="H1184" s="2" t="str">
        <f t="shared" si="18"/>
        <v>Non Lead</v>
      </c>
      <c r="I1184" t="s">
        <v>58</v>
      </c>
      <c r="J1184"/>
      <c r="K1184">
        <v>1960</v>
      </c>
      <c r="L1184"/>
      <c r="M1184" t="s">
        <v>7818</v>
      </c>
      <c r="N1184"/>
      <c r="O1184"/>
      <c r="P1184" t="s">
        <v>7819</v>
      </c>
    </row>
    <row r="1185" spans="4:16" x14ac:dyDescent="0.25">
      <c r="D1185" t="s">
        <v>3511</v>
      </c>
      <c r="E1185" t="s">
        <v>3512</v>
      </c>
      <c r="F1185" t="s">
        <v>34</v>
      </c>
      <c r="G1185" t="s">
        <v>34</v>
      </c>
      <c r="H1185" s="2" t="str">
        <f t="shared" si="18"/>
        <v>Non Lead</v>
      </c>
      <c r="I1185" t="s">
        <v>7817</v>
      </c>
      <c r="J1185"/>
      <c r="K1185">
        <v>2013</v>
      </c>
      <c r="L1185" t="s">
        <v>37</v>
      </c>
      <c r="M1185" t="s">
        <v>7818</v>
      </c>
      <c r="N1185"/>
      <c r="O1185"/>
      <c r="P1185" t="s">
        <v>7823</v>
      </c>
    </row>
    <row r="1186" spans="4:16" x14ac:dyDescent="0.25">
      <c r="D1186" t="s">
        <v>2245</v>
      </c>
      <c r="E1186" t="s">
        <v>2246</v>
      </c>
      <c r="F1186" t="s">
        <v>34</v>
      </c>
      <c r="G1186" t="s">
        <v>34</v>
      </c>
      <c r="H1186" s="2" t="str">
        <f t="shared" si="18"/>
        <v>Non Lead</v>
      </c>
      <c r="I1186" t="s">
        <v>7817</v>
      </c>
      <c r="J1186"/>
      <c r="K1186">
        <v>2004</v>
      </c>
      <c r="L1186" t="s">
        <v>37</v>
      </c>
      <c r="M1186" t="s">
        <v>7818</v>
      </c>
      <c r="N1186"/>
      <c r="O1186"/>
      <c r="P1186" t="s">
        <v>7819</v>
      </c>
    </row>
    <row r="1187" spans="4:16" x14ac:dyDescent="0.25">
      <c r="D1187" t="s">
        <v>4794</v>
      </c>
      <c r="E1187" t="s">
        <v>4795</v>
      </c>
      <c r="F1187" t="s">
        <v>34</v>
      </c>
      <c r="G1187" t="s">
        <v>34</v>
      </c>
      <c r="H1187" s="2" t="str">
        <f t="shared" si="18"/>
        <v>Non Lead</v>
      </c>
      <c r="I1187" t="s">
        <v>35</v>
      </c>
      <c r="J1187"/>
      <c r="K1187">
        <v>2002</v>
      </c>
      <c r="L1187"/>
      <c r="M1187" t="s">
        <v>7818</v>
      </c>
      <c r="N1187"/>
      <c r="O1187"/>
      <c r="P1187" t="s">
        <v>7820</v>
      </c>
    </row>
    <row r="1188" spans="4:16" x14ac:dyDescent="0.25">
      <c r="D1188" t="s">
        <v>319</v>
      </c>
      <c r="E1188" t="s">
        <v>320</v>
      </c>
      <c r="F1188" t="s">
        <v>51</v>
      </c>
      <c r="G1188" t="s">
        <v>51</v>
      </c>
      <c r="H1188" s="2" t="str">
        <f t="shared" si="18"/>
        <v>Unknown</v>
      </c>
      <c r="I1188"/>
      <c r="J1188"/>
      <c r="K1188">
        <v>1930</v>
      </c>
      <c r="L1188"/>
      <c r="M1188" t="s">
        <v>7818</v>
      </c>
      <c r="N1188"/>
      <c r="O1188"/>
      <c r="P1188" t="s">
        <v>7819</v>
      </c>
    </row>
    <row r="1189" spans="4:16" x14ac:dyDescent="0.25">
      <c r="D1189" t="s">
        <v>2063</v>
      </c>
      <c r="E1189" t="s">
        <v>2064</v>
      </c>
      <c r="F1189" t="s">
        <v>51</v>
      </c>
      <c r="G1189" t="s">
        <v>51</v>
      </c>
      <c r="H1189" s="2" t="str">
        <f t="shared" si="18"/>
        <v>Unknown</v>
      </c>
      <c r="I1189"/>
      <c r="J1189"/>
      <c r="K1189">
        <v>1950</v>
      </c>
      <c r="L1189"/>
      <c r="M1189" t="s">
        <v>7818</v>
      </c>
      <c r="N1189"/>
      <c r="O1189"/>
      <c r="P1189"/>
    </row>
    <row r="1190" spans="4:16" x14ac:dyDescent="0.25">
      <c r="D1190" t="s">
        <v>5660</v>
      </c>
      <c r="E1190" t="s">
        <v>5661</v>
      </c>
      <c r="F1190" t="s">
        <v>34</v>
      </c>
      <c r="G1190" t="s">
        <v>51</v>
      </c>
      <c r="H1190" s="2" t="str">
        <f t="shared" si="18"/>
        <v>Unknown</v>
      </c>
      <c r="I1190" t="s">
        <v>58</v>
      </c>
      <c r="J1190"/>
      <c r="K1190">
        <v>1900</v>
      </c>
      <c r="L1190"/>
      <c r="M1190" t="s">
        <v>7818</v>
      </c>
      <c r="N1190"/>
      <c r="O1190"/>
      <c r="P1190" t="s">
        <v>7819</v>
      </c>
    </row>
    <row r="1191" spans="4:16" x14ac:dyDescent="0.25">
      <c r="D1191" t="s">
        <v>4377</v>
      </c>
      <c r="E1191" t="s">
        <v>4378</v>
      </c>
      <c r="F1191" t="s">
        <v>34</v>
      </c>
      <c r="G1191" t="s">
        <v>34</v>
      </c>
      <c r="H1191" s="2" t="str">
        <f t="shared" si="18"/>
        <v>Non Lead</v>
      </c>
      <c r="I1191" t="s">
        <v>7817</v>
      </c>
      <c r="J1191"/>
      <c r="K1191">
        <v>2006</v>
      </c>
      <c r="L1191" t="s">
        <v>37</v>
      </c>
      <c r="M1191" t="s">
        <v>7818</v>
      </c>
      <c r="N1191"/>
      <c r="O1191"/>
      <c r="P1191" t="s">
        <v>7819</v>
      </c>
    </row>
    <row r="1192" spans="4:16" x14ac:dyDescent="0.25">
      <c r="D1192" t="s">
        <v>5233</v>
      </c>
      <c r="E1192" t="s">
        <v>5234</v>
      </c>
      <c r="F1192" t="s">
        <v>34</v>
      </c>
      <c r="G1192" t="s">
        <v>34</v>
      </c>
      <c r="H1192" s="2" t="str">
        <f t="shared" si="18"/>
        <v>Non Lead</v>
      </c>
      <c r="I1192" t="s">
        <v>7817</v>
      </c>
      <c r="J1192"/>
      <c r="K1192">
        <v>1999</v>
      </c>
      <c r="L1192" t="s">
        <v>37</v>
      </c>
      <c r="M1192" t="s">
        <v>7818</v>
      </c>
      <c r="N1192"/>
      <c r="O1192"/>
      <c r="P1192" t="s">
        <v>7819</v>
      </c>
    </row>
    <row r="1193" spans="4:16" x14ac:dyDescent="0.25">
      <c r="D1193" t="s">
        <v>3208</v>
      </c>
      <c r="E1193" t="s">
        <v>3209</v>
      </c>
      <c r="F1193" t="s">
        <v>34</v>
      </c>
      <c r="G1193" t="s">
        <v>34</v>
      </c>
      <c r="H1193" s="2" t="str">
        <f t="shared" si="18"/>
        <v>Non Lead</v>
      </c>
      <c r="I1193" t="s">
        <v>7817</v>
      </c>
      <c r="J1193"/>
      <c r="K1193">
        <v>2014</v>
      </c>
      <c r="L1193" t="s">
        <v>37</v>
      </c>
      <c r="M1193" t="s">
        <v>7818</v>
      </c>
      <c r="N1193"/>
      <c r="O1193"/>
      <c r="P1193" t="s">
        <v>7823</v>
      </c>
    </row>
    <row r="1194" spans="4:16" x14ac:dyDescent="0.25">
      <c r="D1194" t="s">
        <v>3298</v>
      </c>
      <c r="E1194" t="s">
        <v>3299</v>
      </c>
      <c r="F1194" t="s">
        <v>34</v>
      </c>
      <c r="G1194" t="s">
        <v>34</v>
      </c>
      <c r="H1194" s="2" t="str">
        <f t="shared" si="18"/>
        <v>Non Lead</v>
      </c>
      <c r="I1194" t="s">
        <v>7817</v>
      </c>
      <c r="J1194"/>
      <c r="K1194">
        <v>2009</v>
      </c>
      <c r="L1194" t="s">
        <v>37</v>
      </c>
      <c r="M1194" t="s">
        <v>7818</v>
      </c>
      <c r="N1194"/>
      <c r="O1194"/>
      <c r="P1194" t="s">
        <v>7819</v>
      </c>
    </row>
    <row r="1195" spans="4:16" x14ac:dyDescent="0.25">
      <c r="D1195" t="s">
        <v>3441</v>
      </c>
      <c r="E1195" t="s">
        <v>3442</v>
      </c>
      <c r="F1195" t="s">
        <v>34</v>
      </c>
      <c r="G1195" t="s">
        <v>34</v>
      </c>
      <c r="H1195" s="2" t="str">
        <f t="shared" si="18"/>
        <v>Non Lead</v>
      </c>
      <c r="I1195" t="s">
        <v>7817</v>
      </c>
      <c r="J1195"/>
      <c r="K1195">
        <v>2016</v>
      </c>
      <c r="L1195" t="s">
        <v>37</v>
      </c>
      <c r="M1195" t="s">
        <v>7818</v>
      </c>
      <c r="N1195"/>
      <c r="O1195"/>
      <c r="P1195" t="s">
        <v>7819</v>
      </c>
    </row>
    <row r="1196" spans="4:16" x14ac:dyDescent="0.25">
      <c r="D1196" t="s">
        <v>2580</v>
      </c>
      <c r="E1196" t="s">
        <v>2581</v>
      </c>
      <c r="F1196" t="s">
        <v>34</v>
      </c>
      <c r="G1196" t="s">
        <v>34</v>
      </c>
      <c r="H1196" s="2" t="str">
        <f t="shared" si="18"/>
        <v>Non Lead</v>
      </c>
      <c r="I1196" t="s">
        <v>35</v>
      </c>
      <c r="J1196"/>
      <c r="K1196">
        <v>1994</v>
      </c>
      <c r="L1196"/>
      <c r="M1196" t="s">
        <v>7818</v>
      </c>
      <c r="N1196"/>
      <c r="O1196"/>
      <c r="P1196" t="s">
        <v>7819</v>
      </c>
    </row>
    <row r="1197" spans="4:16" x14ac:dyDescent="0.25">
      <c r="D1197" t="s">
        <v>6418</v>
      </c>
      <c r="E1197" t="s">
        <v>6419</v>
      </c>
      <c r="F1197" t="s">
        <v>34</v>
      </c>
      <c r="G1197" t="s">
        <v>34</v>
      </c>
      <c r="H1197" s="2" t="str">
        <f t="shared" si="18"/>
        <v>Non Lead</v>
      </c>
      <c r="I1197" t="s">
        <v>7817</v>
      </c>
      <c r="J1197"/>
      <c r="K1197">
        <v>2020</v>
      </c>
      <c r="L1197" t="s">
        <v>37</v>
      </c>
      <c r="M1197" t="s">
        <v>7818</v>
      </c>
      <c r="N1197"/>
      <c r="O1197"/>
      <c r="P1197" t="s">
        <v>7819</v>
      </c>
    </row>
    <row r="1198" spans="4:16" x14ac:dyDescent="0.25">
      <c r="D1198" t="s">
        <v>5714</v>
      </c>
      <c r="E1198" t="s">
        <v>5715</v>
      </c>
      <c r="F1198" t="s">
        <v>51</v>
      </c>
      <c r="G1198" t="s">
        <v>51</v>
      </c>
      <c r="H1198" s="2" t="str">
        <f t="shared" si="18"/>
        <v>Unknown</v>
      </c>
      <c r="I1198"/>
      <c r="J1198"/>
      <c r="K1198">
        <v>1961</v>
      </c>
      <c r="L1198"/>
      <c r="M1198" t="s">
        <v>7818</v>
      </c>
      <c r="N1198"/>
      <c r="O1198"/>
      <c r="P1198" t="s">
        <v>7819</v>
      </c>
    </row>
    <row r="1199" spans="4:16" x14ac:dyDescent="0.25">
      <c r="D1199" t="s">
        <v>3174</v>
      </c>
      <c r="E1199" t="s">
        <v>3175</v>
      </c>
      <c r="F1199" t="s">
        <v>34</v>
      </c>
      <c r="G1199" t="s">
        <v>34</v>
      </c>
      <c r="H1199" s="2" t="str">
        <f t="shared" si="18"/>
        <v>Non Lead</v>
      </c>
      <c r="I1199" t="s">
        <v>7817</v>
      </c>
      <c r="J1199"/>
      <c r="K1199">
        <v>2013</v>
      </c>
      <c r="L1199" t="s">
        <v>37</v>
      </c>
      <c r="M1199" t="s">
        <v>7818</v>
      </c>
      <c r="N1199"/>
      <c r="O1199"/>
      <c r="P1199" t="s">
        <v>7819</v>
      </c>
    </row>
    <row r="1200" spans="4:16" x14ac:dyDescent="0.25">
      <c r="D1200" t="s">
        <v>5031</v>
      </c>
      <c r="E1200" t="s">
        <v>5032</v>
      </c>
      <c r="F1200" t="s">
        <v>34</v>
      </c>
      <c r="G1200" t="s">
        <v>34</v>
      </c>
      <c r="H1200" s="2" t="str">
        <f t="shared" si="18"/>
        <v>Non Lead</v>
      </c>
      <c r="I1200" t="s">
        <v>58</v>
      </c>
      <c r="J1200"/>
      <c r="K1200"/>
      <c r="L1200"/>
      <c r="M1200" t="s">
        <v>7818</v>
      </c>
      <c r="N1200"/>
      <c r="O1200"/>
      <c r="P1200" t="s">
        <v>7822</v>
      </c>
    </row>
    <row r="1201" spans="4:16" x14ac:dyDescent="0.25">
      <c r="D1201" t="s">
        <v>5716</v>
      </c>
      <c r="E1201" t="s">
        <v>5717</v>
      </c>
      <c r="F1201" t="s">
        <v>51</v>
      </c>
      <c r="G1201" t="s">
        <v>51</v>
      </c>
      <c r="H1201" s="2" t="str">
        <f t="shared" si="18"/>
        <v>Unknown</v>
      </c>
      <c r="I1201"/>
      <c r="J1201"/>
      <c r="K1201">
        <v>1950</v>
      </c>
      <c r="L1201"/>
      <c r="M1201" t="s">
        <v>7818</v>
      </c>
      <c r="N1201"/>
      <c r="O1201"/>
      <c r="P1201" t="s">
        <v>7819</v>
      </c>
    </row>
    <row r="1202" spans="4:16" x14ac:dyDescent="0.25">
      <c r="D1202" t="s">
        <v>6488</v>
      </c>
      <c r="E1202" t="s">
        <v>6489</v>
      </c>
      <c r="F1202" t="s">
        <v>34</v>
      </c>
      <c r="G1202" t="s">
        <v>34</v>
      </c>
      <c r="H1202" s="2" t="str">
        <f t="shared" si="18"/>
        <v>Non Lead</v>
      </c>
      <c r="I1202" t="s">
        <v>7817</v>
      </c>
      <c r="J1202"/>
      <c r="K1202">
        <v>2020</v>
      </c>
      <c r="L1202" t="s">
        <v>37</v>
      </c>
      <c r="M1202" t="s">
        <v>7818</v>
      </c>
      <c r="N1202"/>
      <c r="O1202"/>
      <c r="P1202" t="s">
        <v>7819</v>
      </c>
    </row>
    <row r="1203" spans="4:16" x14ac:dyDescent="0.25">
      <c r="D1203" t="s">
        <v>5866</v>
      </c>
      <c r="E1203" t="s">
        <v>5867</v>
      </c>
      <c r="F1203" t="s">
        <v>34</v>
      </c>
      <c r="G1203" t="s">
        <v>34</v>
      </c>
      <c r="H1203" s="2" t="str">
        <f t="shared" si="18"/>
        <v>Non Lead</v>
      </c>
      <c r="I1203" t="s">
        <v>7817</v>
      </c>
      <c r="J1203"/>
      <c r="K1203">
        <v>2014</v>
      </c>
      <c r="L1203" t="s">
        <v>37</v>
      </c>
      <c r="M1203" t="s">
        <v>7818</v>
      </c>
      <c r="N1203"/>
      <c r="O1203"/>
      <c r="P1203" t="s">
        <v>7819</v>
      </c>
    </row>
    <row r="1204" spans="4:16" x14ac:dyDescent="0.25">
      <c r="D1204" t="s">
        <v>5557</v>
      </c>
      <c r="E1204" t="s">
        <v>5558</v>
      </c>
      <c r="F1204" t="s">
        <v>34</v>
      </c>
      <c r="G1204" t="s">
        <v>34</v>
      </c>
      <c r="H1204" s="2" t="str">
        <f t="shared" si="18"/>
        <v>Non Lead</v>
      </c>
      <c r="I1204" t="s">
        <v>35</v>
      </c>
      <c r="J1204"/>
      <c r="K1204">
        <v>1992</v>
      </c>
      <c r="L1204"/>
      <c r="M1204" t="s">
        <v>7818</v>
      </c>
      <c r="N1204"/>
      <c r="O1204"/>
      <c r="P1204" t="s">
        <v>7822</v>
      </c>
    </row>
    <row r="1205" spans="4:16" x14ac:dyDescent="0.25">
      <c r="D1205" t="s">
        <v>6982</v>
      </c>
      <c r="E1205" t="s">
        <v>6983</v>
      </c>
      <c r="F1205" t="s">
        <v>34</v>
      </c>
      <c r="G1205" t="s">
        <v>34</v>
      </c>
      <c r="H1205" s="2" t="str">
        <f t="shared" si="18"/>
        <v>Non Lead</v>
      </c>
      <c r="I1205" t="s">
        <v>7817</v>
      </c>
      <c r="J1205"/>
      <c r="K1205">
        <v>2022</v>
      </c>
      <c r="L1205" t="s">
        <v>37</v>
      </c>
      <c r="M1205" t="s">
        <v>7818</v>
      </c>
      <c r="N1205"/>
      <c r="O1205"/>
      <c r="P1205" t="s">
        <v>7819</v>
      </c>
    </row>
    <row r="1206" spans="4:16" x14ac:dyDescent="0.25">
      <c r="D1206" t="s">
        <v>2590</v>
      </c>
      <c r="E1206" t="s">
        <v>2591</v>
      </c>
      <c r="F1206" t="s">
        <v>34</v>
      </c>
      <c r="G1206" t="s">
        <v>34</v>
      </c>
      <c r="H1206" s="2" t="str">
        <f t="shared" si="18"/>
        <v>Non Lead</v>
      </c>
      <c r="I1206" t="s">
        <v>35</v>
      </c>
      <c r="J1206"/>
      <c r="K1206">
        <v>1999</v>
      </c>
      <c r="L1206"/>
      <c r="M1206" t="s">
        <v>7818</v>
      </c>
      <c r="N1206"/>
      <c r="O1206"/>
      <c r="P1206" t="s">
        <v>7822</v>
      </c>
    </row>
    <row r="1207" spans="4:16" x14ac:dyDescent="0.25">
      <c r="D1207" t="s">
        <v>5854</v>
      </c>
      <c r="E1207" t="s">
        <v>5855</v>
      </c>
      <c r="F1207" t="s">
        <v>34</v>
      </c>
      <c r="G1207" t="s">
        <v>34</v>
      </c>
      <c r="H1207" s="2" t="str">
        <f t="shared" si="18"/>
        <v>Non Lead</v>
      </c>
      <c r="I1207" t="s">
        <v>7817</v>
      </c>
      <c r="J1207"/>
      <c r="K1207">
        <v>2014</v>
      </c>
      <c r="L1207" t="s">
        <v>37</v>
      </c>
      <c r="M1207" t="s">
        <v>7818</v>
      </c>
      <c r="N1207"/>
      <c r="O1207"/>
      <c r="P1207" t="s">
        <v>7819</v>
      </c>
    </row>
    <row r="1208" spans="4:16" x14ac:dyDescent="0.25">
      <c r="D1208" t="s">
        <v>7294</v>
      </c>
      <c r="E1208" t="s">
        <v>7295</v>
      </c>
      <c r="F1208" t="s">
        <v>34</v>
      </c>
      <c r="G1208" t="s">
        <v>34</v>
      </c>
      <c r="H1208" s="2" t="str">
        <f t="shared" si="18"/>
        <v>Non Lead</v>
      </c>
      <c r="I1208" t="s">
        <v>7817</v>
      </c>
      <c r="J1208"/>
      <c r="K1208">
        <v>2021</v>
      </c>
      <c r="L1208" t="s">
        <v>37</v>
      </c>
      <c r="M1208" t="s">
        <v>7818</v>
      </c>
      <c r="N1208"/>
      <c r="O1208"/>
      <c r="P1208" t="s">
        <v>7825</v>
      </c>
    </row>
    <row r="1209" spans="4:16" x14ac:dyDescent="0.25">
      <c r="D1209" t="s">
        <v>7264</v>
      </c>
      <c r="E1209" t="s">
        <v>7265</v>
      </c>
      <c r="F1209" t="s">
        <v>34</v>
      </c>
      <c r="G1209" t="s">
        <v>34</v>
      </c>
      <c r="H1209" s="2" t="str">
        <f t="shared" si="18"/>
        <v>Non Lead</v>
      </c>
      <c r="I1209" t="s">
        <v>7817</v>
      </c>
      <c r="J1209"/>
      <c r="K1209">
        <v>2018</v>
      </c>
      <c r="L1209" t="s">
        <v>37</v>
      </c>
      <c r="M1209" t="s">
        <v>7818</v>
      </c>
      <c r="N1209"/>
      <c r="O1209"/>
      <c r="P1209" t="s">
        <v>7829</v>
      </c>
    </row>
    <row r="1210" spans="4:16" x14ac:dyDescent="0.25">
      <c r="D1210" t="s">
        <v>5720</v>
      </c>
      <c r="E1210" t="s">
        <v>5721</v>
      </c>
      <c r="F1210" t="s">
        <v>51</v>
      </c>
      <c r="G1210" t="s">
        <v>51</v>
      </c>
      <c r="H1210" s="2" t="str">
        <f t="shared" si="18"/>
        <v>Unknown</v>
      </c>
      <c r="I1210"/>
      <c r="J1210"/>
      <c r="K1210">
        <v>1951</v>
      </c>
      <c r="L1210"/>
      <c r="M1210" t="s">
        <v>7818</v>
      </c>
      <c r="N1210"/>
      <c r="O1210"/>
      <c r="P1210" t="s">
        <v>7819</v>
      </c>
    </row>
    <row r="1211" spans="4:16" x14ac:dyDescent="0.25">
      <c r="D1211" t="s">
        <v>3210</v>
      </c>
      <c r="E1211" t="s">
        <v>3211</v>
      </c>
      <c r="F1211" t="s">
        <v>34</v>
      </c>
      <c r="G1211" t="s">
        <v>34</v>
      </c>
      <c r="H1211" s="2" t="str">
        <f t="shared" si="18"/>
        <v>Non Lead</v>
      </c>
      <c r="I1211" t="s">
        <v>7817</v>
      </c>
      <c r="J1211"/>
      <c r="K1211">
        <v>2009</v>
      </c>
      <c r="L1211" t="s">
        <v>37</v>
      </c>
      <c r="M1211" t="s">
        <v>7818</v>
      </c>
      <c r="N1211"/>
      <c r="O1211"/>
      <c r="P1211" t="s">
        <v>7819</v>
      </c>
    </row>
    <row r="1212" spans="4:16" x14ac:dyDescent="0.25">
      <c r="D1212" t="s">
        <v>654</v>
      </c>
      <c r="E1212" t="s">
        <v>655</v>
      </c>
      <c r="F1212" t="s">
        <v>51</v>
      </c>
      <c r="G1212" t="s">
        <v>51</v>
      </c>
      <c r="H1212" s="2" t="str">
        <f t="shared" si="18"/>
        <v>Unknown</v>
      </c>
      <c r="I1212"/>
      <c r="J1212"/>
      <c r="K1212">
        <v>1981</v>
      </c>
      <c r="L1212"/>
      <c r="M1212" t="s">
        <v>7818</v>
      </c>
      <c r="N1212"/>
      <c r="O1212"/>
      <c r="P1212" t="s">
        <v>7830</v>
      </c>
    </row>
    <row r="1213" spans="4:16" x14ac:dyDescent="0.25">
      <c r="D1213" t="s">
        <v>6618</v>
      </c>
      <c r="E1213" t="s">
        <v>6619</v>
      </c>
      <c r="F1213" t="s">
        <v>34</v>
      </c>
      <c r="G1213" t="s">
        <v>34</v>
      </c>
      <c r="H1213" s="2" t="str">
        <f t="shared" si="18"/>
        <v>Non Lead</v>
      </c>
      <c r="I1213" t="s">
        <v>7817</v>
      </c>
      <c r="J1213"/>
      <c r="K1213">
        <v>2018</v>
      </c>
      <c r="L1213" t="s">
        <v>37</v>
      </c>
      <c r="M1213" t="s">
        <v>7818</v>
      </c>
      <c r="N1213"/>
      <c r="O1213"/>
      <c r="P1213" t="s">
        <v>7821</v>
      </c>
    </row>
    <row r="1214" spans="4:16" x14ac:dyDescent="0.25">
      <c r="D1214" t="s">
        <v>2912</v>
      </c>
      <c r="E1214" t="s">
        <v>2913</v>
      </c>
      <c r="F1214" t="s">
        <v>34</v>
      </c>
      <c r="G1214" t="s">
        <v>34</v>
      </c>
      <c r="H1214" s="2" t="str">
        <f t="shared" si="18"/>
        <v>Non Lead</v>
      </c>
      <c r="I1214" t="s">
        <v>7817</v>
      </c>
      <c r="J1214"/>
      <c r="K1214">
        <v>2003</v>
      </c>
      <c r="L1214" t="s">
        <v>37</v>
      </c>
      <c r="M1214" t="s">
        <v>7818</v>
      </c>
      <c r="N1214"/>
      <c r="O1214"/>
      <c r="P1214" t="s">
        <v>7819</v>
      </c>
    </row>
    <row r="1215" spans="4:16" x14ac:dyDescent="0.25">
      <c r="D1215" t="s">
        <v>5778</v>
      </c>
      <c r="E1215" t="s">
        <v>5779</v>
      </c>
      <c r="F1215" t="s">
        <v>51</v>
      </c>
      <c r="G1215" t="s">
        <v>51</v>
      </c>
      <c r="H1215" s="2" t="str">
        <f t="shared" si="18"/>
        <v>Unknown</v>
      </c>
      <c r="I1215"/>
      <c r="J1215"/>
      <c r="K1215">
        <v>1983</v>
      </c>
      <c r="L1215"/>
      <c r="M1215" t="s">
        <v>7818</v>
      </c>
      <c r="N1215"/>
      <c r="O1215"/>
      <c r="P1215" t="s">
        <v>7819</v>
      </c>
    </row>
    <row r="1216" spans="4:16" x14ac:dyDescent="0.25">
      <c r="D1216" t="s">
        <v>2852</v>
      </c>
      <c r="E1216" t="s">
        <v>2853</v>
      </c>
      <c r="F1216" t="s">
        <v>34</v>
      </c>
      <c r="G1216" t="s">
        <v>34</v>
      </c>
      <c r="H1216" s="2" t="str">
        <f t="shared" si="18"/>
        <v>Non Lead</v>
      </c>
      <c r="I1216" t="s">
        <v>7817</v>
      </c>
      <c r="J1216"/>
      <c r="K1216">
        <v>2006</v>
      </c>
      <c r="L1216" t="s">
        <v>37</v>
      </c>
      <c r="M1216" t="s">
        <v>7818</v>
      </c>
      <c r="N1216"/>
      <c r="O1216"/>
      <c r="P1216" t="s">
        <v>7819</v>
      </c>
    </row>
    <row r="1217" spans="4:16" x14ac:dyDescent="0.25">
      <c r="D1217" t="s">
        <v>2217</v>
      </c>
      <c r="E1217" t="s">
        <v>2218</v>
      </c>
      <c r="F1217" t="s">
        <v>34</v>
      </c>
      <c r="G1217" t="s">
        <v>34</v>
      </c>
      <c r="H1217" s="2" t="str">
        <f t="shared" si="18"/>
        <v>Non Lead</v>
      </c>
      <c r="I1217" t="s">
        <v>7817</v>
      </c>
      <c r="J1217"/>
      <c r="K1217">
        <v>2008</v>
      </c>
      <c r="L1217" t="s">
        <v>37</v>
      </c>
      <c r="M1217" t="s">
        <v>7818</v>
      </c>
      <c r="N1217"/>
      <c r="O1217"/>
      <c r="P1217" t="s">
        <v>7819</v>
      </c>
    </row>
    <row r="1218" spans="4:16" x14ac:dyDescent="0.25">
      <c r="D1218" t="s">
        <v>157</v>
      </c>
      <c r="E1218" t="s">
        <v>158</v>
      </c>
      <c r="F1218" t="s">
        <v>34</v>
      </c>
      <c r="G1218" t="s">
        <v>34</v>
      </c>
      <c r="H1218" s="2" t="str">
        <f t="shared" si="18"/>
        <v>Non Lead</v>
      </c>
      <c r="I1218" t="s">
        <v>35</v>
      </c>
      <c r="J1218"/>
      <c r="K1218">
        <v>2015</v>
      </c>
      <c r="L1218"/>
      <c r="M1218" t="s">
        <v>7818</v>
      </c>
      <c r="N1218"/>
      <c r="O1218"/>
      <c r="P1218" t="s">
        <v>7819</v>
      </c>
    </row>
    <row r="1219" spans="4:16" x14ac:dyDescent="0.25">
      <c r="D1219" t="s">
        <v>4533</v>
      </c>
      <c r="E1219" t="s">
        <v>4534</v>
      </c>
      <c r="F1219" t="s">
        <v>34</v>
      </c>
      <c r="G1219" t="s">
        <v>34</v>
      </c>
      <c r="H1219" s="2" t="str">
        <f t="shared" ref="H1219:H1282" si="19">IF(F1219="Lead",F1219,IF(G1219="Lead",G1219,IF(F1219="Unknown",F1219,IF(G1219="Unknown",G1219,IF(G1219="Galvanized Requiring Replacement",G1219,IF(F1219="NA",G1219,IF(G1219="NA",F1219,IF(AND(F1219="Non Lead",G1219="Non Lead"),"Non Lead","")
)))))))</f>
        <v>Non Lead</v>
      </c>
      <c r="I1219" t="s">
        <v>58</v>
      </c>
      <c r="J1219"/>
      <c r="K1219">
        <v>1940</v>
      </c>
      <c r="L1219"/>
      <c r="M1219" t="s">
        <v>7818</v>
      </c>
      <c r="N1219"/>
      <c r="O1219"/>
      <c r="P1219" t="s">
        <v>7819</v>
      </c>
    </row>
    <row r="1220" spans="4:16" x14ac:dyDescent="0.25">
      <c r="D1220" t="s">
        <v>5259</v>
      </c>
      <c r="E1220" t="s">
        <v>5260</v>
      </c>
      <c r="F1220" t="s">
        <v>34</v>
      </c>
      <c r="G1220" t="s">
        <v>34</v>
      </c>
      <c r="H1220" s="2" t="str">
        <f t="shared" si="19"/>
        <v>Non Lead</v>
      </c>
      <c r="I1220" t="s">
        <v>7817</v>
      </c>
      <c r="J1220"/>
      <c r="K1220">
        <v>2001</v>
      </c>
      <c r="L1220" t="s">
        <v>37</v>
      </c>
      <c r="M1220" t="s">
        <v>7818</v>
      </c>
      <c r="N1220"/>
      <c r="O1220"/>
      <c r="P1220" t="s">
        <v>7819</v>
      </c>
    </row>
    <row r="1221" spans="4:16" x14ac:dyDescent="0.25">
      <c r="D1221" t="s">
        <v>837</v>
      </c>
      <c r="E1221" t="s">
        <v>838</v>
      </c>
      <c r="F1221" t="s">
        <v>34</v>
      </c>
      <c r="G1221" t="s">
        <v>34</v>
      </c>
      <c r="H1221" s="2" t="str">
        <f t="shared" si="19"/>
        <v>Non Lead</v>
      </c>
      <c r="I1221" t="s">
        <v>35</v>
      </c>
      <c r="J1221"/>
      <c r="K1221">
        <v>2010</v>
      </c>
      <c r="L1221"/>
      <c r="M1221" t="s">
        <v>7818</v>
      </c>
      <c r="N1221"/>
      <c r="O1221"/>
      <c r="P1221" t="s">
        <v>7819</v>
      </c>
    </row>
    <row r="1222" spans="4:16" x14ac:dyDescent="0.25">
      <c r="D1222" t="s">
        <v>1932</v>
      </c>
      <c r="E1222" t="s">
        <v>1933</v>
      </c>
      <c r="F1222" t="s">
        <v>51</v>
      </c>
      <c r="G1222" t="s">
        <v>51</v>
      </c>
      <c r="H1222" s="2" t="str">
        <f t="shared" si="19"/>
        <v>Unknown</v>
      </c>
      <c r="I1222"/>
      <c r="J1222"/>
      <c r="K1222">
        <v>1890</v>
      </c>
      <c r="L1222"/>
      <c r="M1222" t="s">
        <v>7818</v>
      </c>
      <c r="N1222"/>
      <c r="O1222"/>
      <c r="P1222"/>
    </row>
    <row r="1223" spans="4:16" x14ac:dyDescent="0.25">
      <c r="D1223" t="s">
        <v>710</v>
      </c>
      <c r="E1223" t="s">
        <v>711</v>
      </c>
      <c r="F1223" t="s">
        <v>34</v>
      </c>
      <c r="G1223" t="s">
        <v>34</v>
      </c>
      <c r="H1223" s="2" t="str">
        <f t="shared" si="19"/>
        <v>Non Lead</v>
      </c>
      <c r="I1223" t="s">
        <v>35</v>
      </c>
      <c r="J1223"/>
      <c r="K1223">
        <v>1997</v>
      </c>
      <c r="L1223"/>
      <c r="M1223" t="s">
        <v>7818</v>
      </c>
      <c r="N1223"/>
      <c r="O1223"/>
      <c r="P1223" t="s">
        <v>7835</v>
      </c>
    </row>
    <row r="1224" spans="4:16" x14ac:dyDescent="0.25">
      <c r="D1224" t="s">
        <v>2261</v>
      </c>
      <c r="E1224" t="s">
        <v>2262</v>
      </c>
      <c r="F1224" t="s">
        <v>34</v>
      </c>
      <c r="G1224" t="s">
        <v>34</v>
      </c>
      <c r="H1224" s="2" t="str">
        <f t="shared" si="19"/>
        <v>Non Lead</v>
      </c>
      <c r="I1224" t="s">
        <v>7817</v>
      </c>
      <c r="J1224"/>
      <c r="K1224">
        <v>2000</v>
      </c>
      <c r="L1224" t="s">
        <v>37</v>
      </c>
      <c r="M1224" t="s">
        <v>7818</v>
      </c>
      <c r="N1224"/>
      <c r="O1224"/>
      <c r="P1224" t="s">
        <v>7819</v>
      </c>
    </row>
    <row r="1225" spans="4:16" x14ac:dyDescent="0.25">
      <c r="D1225" t="s">
        <v>7084</v>
      </c>
      <c r="E1225" t="s">
        <v>7085</v>
      </c>
      <c r="F1225" t="s">
        <v>34</v>
      </c>
      <c r="G1225" t="s">
        <v>34</v>
      </c>
      <c r="H1225" s="2" t="str">
        <f t="shared" si="19"/>
        <v>Non Lead</v>
      </c>
      <c r="I1225" t="s">
        <v>7817</v>
      </c>
      <c r="J1225"/>
      <c r="K1225">
        <v>2023</v>
      </c>
      <c r="L1225" t="s">
        <v>37</v>
      </c>
      <c r="M1225" t="s">
        <v>7818</v>
      </c>
      <c r="N1225"/>
      <c r="O1225"/>
      <c r="P1225" t="s">
        <v>7819</v>
      </c>
    </row>
    <row r="1226" spans="4:16" x14ac:dyDescent="0.25">
      <c r="D1226" t="s">
        <v>7444</v>
      </c>
      <c r="E1226" t="s">
        <v>7445</v>
      </c>
      <c r="F1226" t="s">
        <v>34</v>
      </c>
      <c r="G1226" t="s">
        <v>34</v>
      </c>
      <c r="H1226" s="2" t="str">
        <f t="shared" si="19"/>
        <v>Non Lead</v>
      </c>
      <c r="I1226" t="s">
        <v>7817</v>
      </c>
      <c r="J1226"/>
      <c r="K1226">
        <v>2021</v>
      </c>
      <c r="L1226" t="s">
        <v>37</v>
      </c>
      <c r="M1226" t="s">
        <v>7818</v>
      </c>
      <c r="N1226"/>
      <c r="O1226"/>
      <c r="P1226" t="s">
        <v>7825</v>
      </c>
    </row>
    <row r="1227" spans="4:16" x14ac:dyDescent="0.25">
      <c r="D1227" t="s">
        <v>5283</v>
      </c>
      <c r="E1227" t="s">
        <v>5284</v>
      </c>
      <c r="F1227" t="s">
        <v>34</v>
      </c>
      <c r="G1227" t="s">
        <v>34</v>
      </c>
      <c r="H1227" s="2" t="str">
        <f t="shared" si="19"/>
        <v>Non Lead</v>
      </c>
      <c r="I1227" t="s">
        <v>7817</v>
      </c>
      <c r="J1227"/>
      <c r="K1227">
        <v>2001</v>
      </c>
      <c r="L1227" t="s">
        <v>37</v>
      </c>
      <c r="M1227" t="s">
        <v>7818</v>
      </c>
      <c r="N1227"/>
      <c r="O1227"/>
      <c r="P1227" t="s">
        <v>7819</v>
      </c>
    </row>
    <row r="1228" spans="4:16" x14ac:dyDescent="0.25">
      <c r="D1228" t="s">
        <v>1934</v>
      </c>
      <c r="E1228" t="s">
        <v>1935</v>
      </c>
      <c r="F1228" t="s">
        <v>34</v>
      </c>
      <c r="G1228" t="s">
        <v>34</v>
      </c>
      <c r="H1228" s="2" t="str">
        <f t="shared" si="19"/>
        <v>Non Lead</v>
      </c>
      <c r="I1228" t="s">
        <v>35</v>
      </c>
      <c r="J1228"/>
      <c r="K1228">
        <v>1995</v>
      </c>
      <c r="L1228"/>
      <c r="M1228" t="s">
        <v>7818</v>
      </c>
      <c r="N1228"/>
      <c r="O1228"/>
      <c r="P1228" t="s">
        <v>7819</v>
      </c>
    </row>
    <row r="1229" spans="4:16" x14ac:dyDescent="0.25">
      <c r="D1229" t="s">
        <v>2920</v>
      </c>
      <c r="E1229" t="s">
        <v>2921</v>
      </c>
      <c r="F1229" t="s">
        <v>34</v>
      </c>
      <c r="G1229" t="s">
        <v>34</v>
      </c>
      <c r="H1229" s="2" t="str">
        <f t="shared" si="19"/>
        <v>Non Lead</v>
      </c>
      <c r="I1229" t="s">
        <v>7817</v>
      </c>
      <c r="J1229"/>
      <c r="K1229">
        <v>2003</v>
      </c>
      <c r="L1229" t="s">
        <v>37</v>
      </c>
      <c r="M1229" t="s">
        <v>7818</v>
      </c>
      <c r="N1229"/>
      <c r="O1229"/>
      <c r="P1229" t="s">
        <v>7819</v>
      </c>
    </row>
    <row r="1230" spans="4:16" x14ac:dyDescent="0.25">
      <c r="D1230" t="s">
        <v>5718</v>
      </c>
      <c r="E1230" t="s">
        <v>5719</v>
      </c>
      <c r="F1230" t="s">
        <v>51</v>
      </c>
      <c r="G1230" t="s">
        <v>51</v>
      </c>
      <c r="H1230" s="2" t="str">
        <f t="shared" si="19"/>
        <v>Unknown</v>
      </c>
      <c r="I1230"/>
      <c r="J1230"/>
      <c r="K1230">
        <v>1940</v>
      </c>
      <c r="L1230"/>
      <c r="M1230" t="s">
        <v>7818</v>
      </c>
      <c r="N1230"/>
      <c r="O1230"/>
      <c r="P1230" t="s">
        <v>7819</v>
      </c>
    </row>
    <row r="1231" spans="4:16" x14ac:dyDescent="0.25">
      <c r="D1231" t="s">
        <v>3296</v>
      </c>
      <c r="E1231" t="s">
        <v>3297</v>
      </c>
      <c r="F1231" t="s">
        <v>34</v>
      </c>
      <c r="G1231" t="s">
        <v>34</v>
      </c>
      <c r="H1231" s="2" t="str">
        <f t="shared" si="19"/>
        <v>Non Lead</v>
      </c>
      <c r="I1231" t="s">
        <v>7817</v>
      </c>
      <c r="J1231"/>
      <c r="K1231">
        <v>2009</v>
      </c>
      <c r="L1231" t="s">
        <v>37</v>
      </c>
      <c r="M1231" t="s">
        <v>7818</v>
      </c>
      <c r="N1231"/>
      <c r="O1231"/>
      <c r="P1231" t="s">
        <v>7819</v>
      </c>
    </row>
    <row r="1232" spans="4:16" x14ac:dyDescent="0.25">
      <c r="D1232" t="s">
        <v>7238</v>
      </c>
      <c r="E1232" t="s">
        <v>7239</v>
      </c>
      <c r="F1232" t="s">
        <v>34</v>
      </c>
      <c r="G1232" t="s">
        <v>34</v>
      </c>
      <c r="H1232" s="2" t="str">
        <f t="shared" si="19"/>
        <v>Non Lead</v>
      </c>
      <c r="I1232" t="s">
        <v>7817</v>
      </c>
      <c r="J1232"/>
      <c r="K1232">
        <v>2018</v>
      </c>
      <c r="L1232" t="s">
        <v>37</v>
      </c>
      <c r="M1232" t="s">
        <v>7818</v>
      </c>
      <c r="N1232"/>
      <c r="O1232"/>
      <c r="P1232" t="s">
        <v>7829</v>
      </c>
    </row>
    <row r="1233" spans="4:16" x14ac:dyDescent="0.25">
      <c r="D1233" t="s">
        <v>4375</v>
      </c>
      <c r="E1233" t="s">
        <v>4376</v>
      </c>
      <c r="F1233" t="s">
        <v>34</v>
      </c>
      <c r="G1233" t="s">
        <v>34</v>
      </c>
      <c r="H1233" s="2" t="str">
        <f t="shared" si="19"/>
        <v>Non Lead</v>
      </c>
      <c r="I1233" t="s">
        <v>7817</v>
      </c>
      <c r="J1233"/>
      <c r="K1233">
        <v>2007</v>
      </c>
      <c r="L1233" t="s">
        <v>37</v>
      </c>
      <c r="M1233" t="s">
        <v>7818</v>
      </c>
      <c r="N1233"/>
      <c r="O1233"/>
      <c r="P1233" t="s">
        <v>7819</v>
      </c>
    </row>
    <row r="1234" spans="4:16" x14ac:dyDescent="0.25">
      <c r="D1234" t="s">
        <v>3513</v>
      </c>
      <c r="E1234" t="s">
        <v>3514</v>
      </c>
      <c r="F1234" t="s">
        <v>34</v>
      </c>
      <c r="G1234" t="s">
        <v>34</v>
      </c>
      <c r="H1234" s="2" t="str">
        <f t="shared" si="19"/>
        <v>Non Lead</v>
      </c>
      <c r="I1234" t="s">
        <v>7817</v>
      </c>
      <c r="J1234"/>
      <c r="K1234">
        <v>2011</v>
      </c>
      <c r="L1234" t="s">
        <v>37</v>
      </c>
      <c r="M1234" t="s">
        <v>7818</v>
      </c>
      <c r="N1234"/>
      <c r="O1234"/>
      <c r="P1234" t="s">
        <v>7823</v>
      </c>
    </row>
    <row r="1235" spans="4:16" x14ac:dyDescent="0.25">
      <c r="D1235" t="s">
        <v>6514</v>
      </c>
      <c r="E1235" t="s">
        <v>6515</v>
      </c>
      <c r="F1235" t="s">
        <v>34</v>
      </c>
      <c r="G1235" t="s">
        <v>34</v>
      </c>
      <c r="H1235" s="2" t="str">
        <f t="shared" si="19"/>
        <v>Non Lead</v>
      </c>
      <c r="I1235" t="s">
        <v>7817</v>
      </c>
      <c r="J1235"/>
      <c r="K1235">
        <v>2018</v>
      </c>
      <c r="L1235" t="s">
        <v>37</v>
      </c>
      <c r="M1235" t="s">
        <v>7818</v>
      </c>
      <c r="N1235"/>
      <c r="O1235"/>
      <c r="P1235" t="s">
        <v>7821</v>
      </c>
    </row>
    <row r="1236" spans="4:16" x14ac:dyDescent="0.25">
      <c r="D1236" t="s">
        <v>3212</v>
      </c>
      <c r="E1236" t="s">
        <v>3213</v>
      </c>
      <c r="F1236" t="s">
        <v>34</v>
      </c>
      <c r="G1236" t="s">
        <v>34</v>
      </c>
      <c r="H1236" s="2" t="str">
        <f t="shared" si="19"/>
        <v>Non Lead</v>
      </c>
      <c r="I1236" t="s">
        <v>7817</v>
      </c>
      <c r="J1236"/>
      <c r="K1236">
        <v>2011</v>
      </c>
      <c r="L1236" t="s">
        <v>37</v>
      </c>
      <c r="M1236" t="s">
        <v>7818</v>
      </c>
      <c r="N1236"/>
      <c r="O1236"/>
      <c r="P1236" t="s">
        <v>7823</v>
      </c>
    </row>
    <row r="1237" spans="4:16" x14ac:dyDescent="0.25">
      <c r="D1237" t="s">
        <v>833</v>
      </c>
      <c r="E1237" t="s">
        <v>834</v>
      </c>
      <c r="F1237" t="s">
        <v>34</v>
      </c>
      <c r="G1237" t="s">
        <v>34</v>
      </c>
      <c r="H1237" s="2" t="str">
        <f t="shared" si="19"/>
        <v>Non Lead</v>
      </c>
      <c r="I1237" t="s">
        <v>35</v>
      </c>
      <c r="J1237"/>
      <c r="K1237">
        <v>2007</v>
      </c>
      <c r="L1237"/>
      <c r="M1237" t="s">
        <v>7818</v>
      </c>
      <c r="N1237"/>
      <c r="O1237"/>
      <c r="P1237" t="s">
        <v>7819</v>
      </c>
    </row>
    <row r="1238" spans="4:16" x14ac:dyDescent="0.25">
      <c r="D1238" t="s">
        <v>5780</v>
      </c>
      <c r="E1238" t="s">
        <v>5781</v>
      </c>
      <c r="F1238" t="s">
        <v>51</v>
      </c>
      <c r="G1238" t="s">
        <v>51</v>
      </c>
      <c r="H1238" s="2" t="str">
        <f t="shared" si="19"/>
        <v>Unknown</v>
      </c>
      <c r="I1238"/>
      <c r="J1238"/>
      <c r="K1238">
        <v>1970</v>
      </c>
      <c r="L1238"/>
      <c r="M1238" t="s">
        <v>7818</v>
      </c>
      <c r="N1238"/>
      <c r="O1238"/>
      <c r="P1238" t="s">
        <v>7819</v>
      </c>
    </row>
    <row r="1239" spans="4:16" x14ac:dyDescent="0.25">
      <c r="D1239" t="s">
        <v>2257</v>
      </c>
      <c r="E1239" t="s">
        <v>2258</v>
      </c>
      <c r="F1239" t="s">
        <v>34</v>
      </c>
      <c r="G1239" t="s">
        <v>34</v>
      </c>
      <c r="H1239" s="2" t="str">
        <f t="shared" si="19"/>
        <v>Non Lead</v>
      </c>
      <c r="I1239" t="s">
        <v>7817</v>
      </c>
      <c r="J1239"/>
      <c r="K1239">
        <v>2005</v>
      </c>
      <c r="L1239" t="s">
        <v>37</v>
      </c>
      <c r="M1239" t="s">
        <v>7818</v>
      </c>
      <c r="N1239"/>
      <c r="O1239"/>
      <c r="P1239" t="s">
        <v>7819</v>
      </c>
    </row>
    <row r="1240" spans="4:16" x14ac:dyDescent="0.25">
      <c r="D1240" t="s">
        <v>5924</v>
      </c>
      <c r="E1240" t="s">
        <v>5925</v>
      </c>
      <c r="F1240" t="s">
        <v>34</v>
      </c>
      <c r="G1240" t="s">
        <v>34</v>
      </c>
      <c r="H1240" s="2" t="str">
        <f t="shared" si="19"/>
        <v>Non Lead</v>
      </c>
      <c r="I1240" t="s">
        <v>7817</v>
      </c>
      <c r="J1240"/>
      <c r="K1240">
        <v>2015</v>
      </c>
      <c r="L1240" t="s">
        <v>37</v>
      </c>
      <c r="M1240" t="s">
        <v>7818</v>
      </c>
      <c r="N1240"/>
      <c r="O1240"/>
      <c r="P1240" t="s">
        <v>7819</v>
      </c>
    </row>
    <row r="1241" spans="4:16" x14ac:dyDescent="0.25">
      <c r="D1241" t="s">
        <v>2760</v>
      </c>
      <c r="E1241" t="s">
        <v>2761</v>
      </c>
      <c r="F1241" t="s">
        <v>34</v>
      </c>
      <c r="G1241" t="s">
        <v>34</v>
      </c>
      <c r="H1241" s="2" t="str">
        <f t="shared" si="19"/>
        <v>Non Lead</v>
      </c>
      <c r="I1241" t="s">
        <v>58</v>
      </c>
      <c r="J1241"/>
      <c r="K1241">
        <v>1930</v>
      </c>
      <c r="L1241"/>
      <c r="M1241" t="s">
        <v>7818</v>
      </c>
      <c r="N1241"/>
      <c r="O1241"/>
      <c r="P1241" t="s">
        <v>7822</v>
      </c>
    </row>
    <row r="1242" spans="4:16" x14ac:dyDescent="0.25">
      <c r="D1242" t="s">
        <v>3126</v>
      </c>
      <c r="E1242" t="s">
        <v>3127</v>
      </c>
      <c r="F1242" t="s">
        <v>34</v>
      </c>
      <c r="G1242" t="s">
        <v>34</v>
      </c>
      <c r="H1242" s="2" t="str">
        <f t="shared" si="19"/>
        <v>Non Lead</v>
      </c>
      <c r="I1242" t="s">
        <v>7817</v>
      </c>
      <c r="J1242"/>
      <c r="K1242"/>
      <c r="L1242" t="s">
        <v>37</v>
      </c>
      <c r="M1242" t="s">
        <v>7818</v>
      </c>
      <c r="N1242"/>
      <c r="O1242"/>
      <c r="P1242" t="s">
        <v>7831</v>
      </c>
    </row>
    <row r="1243" spans="4:16" x14ac:dyDescent="0.25">
      <c r="D1243" t="s">
        <v>3439</v>
      </c>
      <c r="E1243" t="s">
        <v>3440</v>
      </c>
      <c r="F1243" t="s">
        <v>34</v>
      </c>
      <c r="G1243" t="s">
        <v>34</v>
      </c>
      <c r="H1243" s="2" t="str">
        <f t="shared" si="19"/>
        <v>Non Lead</v>
      </c>
      <c r="I1243" t="s">
        <v>7817</v>
      </c>
      <c r="J1243"/>
      <c r="K1243">
        <v>2021</v>
      </c>
      <c r="L1243" t="s">
        <v>37</v>
      </c>
      <c r="M1243" t="s">
        <v>7818</v>
      </c>
      <c r="N1243"/>
      <c r="O1243"/>
      <c r="P1243" t="s">
        <v>7819</v>
      </c>
    </row>
    <row r="1244" spans="4:16" x14ac:dyDescent="0.25">
      <c r="D1244" t="s">
        <v>3124</v>
      </c>
      <c r="E1244" t="s">
        <v>3125</v>
      </c>
      <c r="F1244" t="s">
        <v>34</v>
      </c>
      <c r="G1244" t="s">
        <v>34</v>
      </c>
      <c r="H1244" s="2" t="str">
        <f t="shared" si="19"/>
        <v>Non Lead</v>
      </c>
      <c r="I1244" t="s">
        <v>7817</v>
      </c>
      <c r="J1244"/>
      <c r="K1244"/>
      <c r="L1244" t="s">
        <v>37</v>
      </c>
      <c r="M1244">
        <v>1</v>
      </c>
      <c r="N1244"/>
      <c r="O1244"/>
      <c r="P1244" t="s">
        <v>7831</v>
      </c>
    </row>
    <row r="1245" spans="4:16" x14ac:dyDescent="0.25">
      <c r="D1245" t="s">
        <v>3567</v>
      </c>
      <c r="E1245" t="s">
        <v>3568</v>
      </c>
      <c r="F1245" t="s">
        <v>34</v>
      </c>
      <c r="G1245" t="s">
        <v>34</v>
      </c>
      <c r="H1245" s="2" t="str">
        <f t="shared" si="19"/>
        <v>Non Lead</v>
      </c>
      <c r="I1245" t="s">
        <v>7817</v>
      </c>
      <c r="J1245"/>
      <c r="K1245">
        <v>2016</v>
      </c>
      <c r="L1245" t="s">
        <v>37</v>
      </c>
      <c r="M1245" t="s">
        <v>7818</v>
      </c>
      <c r="N1245"/>
      <c r="O1245"/>
      <c r="P1245" t="s">
        <v>7819</v>
      </c>
    </row>
    <row r="1246" spans="4:16" x14ac:dyDescent="0.25">
      <c r="D1246" t="s">
        <v>5237</v>
      </c>
      <c r="E1246" t="s">
        <v>5238</v>
      </c>
      <c r="F1246" t="s">
        <v>34</v>
      </c>
      <c r="G1246" t="s">
        <v>34</v>
      </c>
      <c r="H1246" s="2" t="str">
        <f t="shared" si="19"/>
        <v>Non Lead</v>
      </c>
      <c r="I1246" t="s">
        <v>7817</v>
      </c>
      <c r="J1246"/>
      <c r="K1246">
        <v>2000</v>
      </c>
      <c r="L1246" t="s">
        <v>37</v>
      </c>
      <c r="M1246" t="s">
        <v>7818</v>
      </c>
      <c r="N1246"/>
      <c r="O1246"/>
      <c r="P1246" t="s">
        <v>7819</v>
      </c>
    </row>
    <row r="1247" spans="4:16" x14ac:dyDescent="0.25">
      <c r="D1247" t="s">
        <v>5864</v>
      </c>
      <c r="E1247" t="s">
        <v>5865</v>
      </c>
      <c r="F1247" t="s">
        <v>34</v>
      </c>
      <c r="G1247" t="s">
        <v>34</v>
      </c>
      <c r="H1247" s="2" t="str">
        <f t="shared" si="19"/>
        <v>Non Lead</v>
      </c>
      <c r="I1247" t="s">
        <v>7817</v>
      </c>
      <c r="J1247"/>
      <c r="K1247">
        <v>2014</v>
      </c>
      <c r="L1247" t="s">
        <v>37</v>
      </c>
      <c r="M1247" t="s">
        <v>7818</v>
      </c>
      <c r="N1247"/>
      <c r="O1247"/>
      <c r="P1247" t="s">
        <v>7819</v>
      </c>
    </row>
    <row r="1248" spans="4:16" x14ac:dyDescent="0.25">
      <c r="D1248" t="s">
        <v>2243</v>
      </c>
      <c r="E1248" t="s">
        <v>2244</v>
      </c>
      <c r="F1248" t="s">
        <v>34</v>
      </c>
      <c r="G1248" t="s">
        <v>34</v>
      </c>
      <c r="H1248" s="2" t="str">
        <f t="shared" si="19"/>
        <v>Non Lead</v>
      </c>
      <c r="I1248" t="s">
        <v>7817</v>
      </c>
      <c r="J1248"/>
      <c r="K1248">
        <v>2007</v>
      </c>
      <c r="L1248" t="s">
        <v>37</v>
      </c>
      <c r="M1248" t="s">
        <v>7818</v>
      </c>
      <c r="N1248"/>
      <c r="O1248"/>
      <c r="P1248" t="s">
        <v>7819</v>
      </c>
    </row>
    <row r="1249" spans="4:16" x14ac:dyDescent="0.25">
      <c r="D1249" t="s">
        <v>7292</v>
      </c>
      <c r="E1249" t="s">
        <v>7293</v>
      </c>
      <c r="F1249" t="s">
        <v>34</v>
      </c>
      <c r="G1249" t="s">
        <v>34</v>
      </c>
      <c r="H1249" s="2" t="str">
        <f t="shared" si="19"/>
        <v>Non Lead</v>
      </c>
      <c r="I1249" t="s">
        <v>7817</v>
      </c>
      <c r="J1249"/>
      <c r="K1249">
        <v>2021</v>
      </c>
      <c r="L1249" t="s">
        <v>37</v>
      </c>
      <c r="M1249" t="s">
        <v>7818</v>
      </c>
      <c r="N1249"/>
      <c r="O1249"/>
      <c r="P1249" t="s">
        <v>7819</v>
      </c>
    </row>
    <row r="1250" spans="4:16" x14ac:dyDescent="0.25">
      <c r="D1250" t="s">
        <v>6150</v>
      </c>
      <c r="E1250" t="s">
        <v>6151</v>
      </c>
      <c r="F1250" t="s">
        <v>34</v>
      </c>
      <c r="G1250" t="s">
        <v>34</v>
      </c>
      <c r="H1250" s="2" t="str">
        <f t="shared" si="19"/>
        <v>Non Lead</v>
      </c>
      <c r="I1250" t="s">
        <v>7817</v>
      </c>
      <c r="J1250"/>
      <c r="K1250">
        <v>2015</v>
      </c>
      <c r="L1250" t="s">
        <v>37</v>
      </c>
      <c r="M1250" t="s">
        <v>7818</v>
      </c>
      <c r="N1250"/>
      <c r="O1250"/>
      <c r="P1250" t="s">
        <v>7821</v>
      </c>
    </row>
    <row r="1251" spans="4:16" x14ac:dyDescent="0.25">
      <c r="D1251" t="s">
        <v>3437</v>
      </c>
      <c r="E1251" t="s">
        <v>3438</v>
      </c>
      <c r="F1251" t="s">
        <v>34</v>
      </c>
      <c r="G1251" t="s">
        <v>34</v>
      </c>
      <c r="H1251" s="2" t="str">
        <f t="shared" si="19"/>
        <v>Non Lead</v>
      </c>
      <c r="I1251" t="s">
        <v>7817</v>
      </c>
      <c r="J1251"/>
      <c r="K1251">
        <v>2015</v>
      </c>
      <c r="L1251" t="s">
        <v>37</v>
      </c>
      <c r="M1251" t="s">
        <v>7818</v>
      </c>
      <c r="N1251"/>
      <c r="O1251"/>
      <c r="P1251" t="s">
        <v>7819</v>
      </c>
    </row>
    <row r="1252" spans="4:16" x14ac:dyDescent="0.25">
      <c r="D1252" t="s">
        <v>2538</v>
      </c>
      <c r="E1252" t="s">
        <v>2539</v>
      </c>
      <c r="F1252" t="s">
        <v>34</v>
      </c>
      <c r="G1252" t="s">
        <v>34</v>
      </c>
      <c r="H1252" s="2" t="str">
        <f t="shared" si="19"/>
        <v>Non Lead</v>
      </c>
      <c r="I1252" t="s">
        <v>35</v>
      </c>
      <c r="J1252"/>
      <c r="K1252">
        <v>1993</v>
      </c>
      <c r="L1252"/>
      <c r="M1252" t="s">
        <v>7818</v>
      </c>
      <c r="N1252"/>
      <c r="O1252"/>
      <c r="P1252" t="s">
        <v>7819</v>
      </c>
    </row>
    <row r="1253" spans="4:16" x14ac:dyDescent="0.25">
      <c r="D1253" t="s">
        <v>4433</v>
      </c>
      <c r="E1253" t="s">
        <v>4434</v>
      </c>
      <c r="F1253" t="s">
        <v>34</v>
      </c>
      <c r="G1253" t="s">
        <v>34</v>
      </c>
      <c r="H1253" s="2" t="str">
        <f t="shared" si="19"/>
        <v>Non Lead</v>
      </c>
      <c r="I1253" t="s">
        <v>35</v>
      </c>
      <c r="J1253"/>
      <c r="K1253">
        <v>1999</v>
      </c>
      <c r="L1253"/>
      <c r="M1253" t="s">
        <v>7818</v>
      </c>
      <c r="N1253"/>
      <c r="O1253"/>
      <c r="P1253" t="s">
        <v>7819</v>
      </c>
    </row>
    <row r="1254" spans="4:16" x14ac:dyDescent="0.25">
      <c r="D1254" t="s">
        <v>5239</v>
      </c>
      <c r="E1254" t="s">
        <v>5240</v>
      </c>
      <c r="F1254" t="s">
        <v>34</v>
      </c>
      <c r="G1254" t="s">
        <v>34</v>
      </c>
      <c r="H1254" s="2" t="str">
        <f t="shared" si="19"/>
        <v>Non Lead</v>
      </c>
      <c r="I1254" t="s">
        <v>7817</v>
      </c>
      <c r="J1254"/>
      <c r="K1254">
        <v>1999</v>
      </c>
      <c r="L1254" t="s">
        <v>37</v>
      </c>
      <c r="M1254" t="s">
        <v>7818</v>
      </c>
      <c r="N1254"/>
      <c r="O1254"/>
      <c r="P1254" t="s">
        <v>7819</v>
      </c>
    </row>
    <row r="1255" spans="4:16" x14ac:dyDescent="0.25">
      <c r="D1255" t="s">
        <v>3569</v>
      </c>
      <c r="E1255" t="s">
        <v>3570</v>
      </c>
      <c r="F1255" t="s">
        <v>34</v>
      </c>
      <c r="G1255" t="s">
        <v>34</v>
      </c>
      <c r="H1255" s="2" t="str">
        <f t="shared" si="19"/>
        <v>Non Lead</v>
      </c>
      <c r="I1255" t="s">
        <v>7817</v>
      </c>
      <c r="J1255"/>
      <c r="K1255">
        <v>2017</v>
      </c>
      <c r="L1255" t="s">
        <v>37</v>
      </c>
      <c r="M1255" t="s">
        <v>7818</v>
      </c>
      <c r="N1255"/>
      <c r="O1255"/>
      <c r="P1255" t="s">
        <v>7819</v>
      </c>
    </row>
    <row r="1256" spans="4:16" x14ac:dyDescent="0.25">
      <c r="D1256" t="s">
        <v>6486</v>
      </c>
      <c r="E1256" t="s">
        <v>6487</v>
      </c>
      <c r="F1256" t="s">
        <v>34</v>
      </c>
      <c r="G1256" t="s">
        <v>34</v>
      </c>
      <c r="H1256" s="2" t="str">
        <f t="shared" si="19"/>
        <v>Non Lead</v>
      </c>
      <c r="I1256" t="s">
        <v>7817</v>
      </c>
      <c r="J1256"/>
      <c r="K1256">
        <v>2020</v>
      </c>
      <c r="L1256" t="s">
        <v>37</v>
      </c>
      <c r="M1256" t="s">
        <v>7818</v>
      </c>
      <c r="N1256"/>
      <c r="O1256"/>
      <c r="P1256" t="s">
        <v>7819</v>
      </c>
    </row>
    <row r="1257" spans="4:16" x14ac:dyDescent="0.25">
      <c r="D1257" t="s">
        <v>4083</v>
      </c>
      <c r="E1257" t="s">
        <v>4084</v>
      </c>
      <c r="F1257" t="s">
        <v>34</v>
      </c>
      <c r="G1257" t="s">
        <v>34</v>
      </c>
      <c r="H1257" s="2" t="str">
        <f t="shared" si="19"/>
        <v>Non Lead</v>
      </c>
      <c r="I1257" t="s">
        <v>35</v>
      </c>
      <c r="J1257"/>
      <c r="K1257">
        <v>1992</v>
      </c>
      <c r="L1257"/>
      <c r="M1257" t="s">
        <v>7818</v>
      </c>
      <c r="N1257"/>
      <c r="O1257"/>
      <c r="P1257" t="s">
        <v>7823</v>
      </c>
    </row>
    <row r="1258" spans="4:16" x14ac:dyDescent="0.25">
      <c r="D1258" t="s">
        <v>7282</v>
      </c>
      <c r="E1258" t="s">
        <v>7283</v>
      </c>
      <c r="F1258" t="s">
        <v>34</v>
      </c>
      <c r="G1258" t="s">
        <v>34</v>
      </c>
      <c r="H1258" s="2" t="str">
        <f t="shared" si="19"/>
        <v>Non Lead</v>
      </c>
      <c r="I1258" t="s">
        <v>7817</v>
      </c>
      <c r="J1258"/>
      <c r="K1258">
        <v>2021</v>
      </c>
      <c r="L1258" t="s">
        <v>37</v>
      </c>
      <c r="M1258" t="s">
        <v>7818</v>
      </c>
      <c r="N1258"/>
      <c r="O1258"/>
      <c r="P1258" t="s">
        <v>7819</v>
      </c>
    </row>
    <row r="1259" spans="4:16" x14ac:dyDescent="0.25">
      <c r="D1259" t="s">
        <v>4451</v>
      </c>
      <c r="E1259" t="s">
        <v>4452</v>
      </c>
      <c r="F1259" t="s">
        <v>34</v>
      </c>
      <c r="G1259" t="s">
        <v>34</v>
      </c>
      <c r="H1259" s="2" t="str">
        <f t="shared" si="19"/>
        <v>Non Lead</v>
      </c>
      <c r="I1259" t="s">
        <v>35</v>
      </c>
      <c r="J1259"/>
      <c r="K1259">
        <v>1999</v>
      </c>
      <c r="L1259"/>
      <c r="M1259" t="s">
        <v>7818</v>
      </c>
      <c r="N1259"/>
      <c r="O1259"/>
      <c r="P1259" t="s">
        <v>7819</v>
      </c>
    </row>
    <row r="1260" spans="4:16" x14ac:dyDescent="0.25">
      <c r="D1260" t="s">
        <v>159</v>
      </c>
      <c r="E1260" t="s">
        <v>160</v>
      </c>
      <c r="F1260" t="s">
        <v>34</v>
      </c>
      <c r="G1260" t="s">
        <v>34</v>
      </c>
      <c r="H1260" s="2" t="str">
        <f t="shared" si="19"/>
        <v>Non Lead</v>
      </c>
      <c r="I1260" t="s">
        <v>35</v>
      </c>
      <c r="J1260"/>
      <c r="K1260">
        <v>2019</v>
      </c>
      <c r="L1260"/>
      <c r="M1260" t="s">
        <v>7818</v>
      </c>
      <c r="N1260"/>
      <c r="O1260"/>
      <c r="P1260" t="s">
        <v>7819</v>
      </c>
    </row>
    <row r="1261" spans="4:16" x14ac:dyDescent="0.25">
      <c r="D1261" t="s">
        <v>2061</v>
      </c>
      <c r="E1261" t="s">
        <v>2062</v>
      </c>
      <c r="F1261" t="s">
        <v>34</v>
      </c>
      <c r="G1261" t="s">
        <v>34</v>
      </c>
      <c r="H1261" s="2" t="str">
        <f t="shared" si="19"/>
        <v>Non Lead</v>
      </c>
      <c r="I1261" t="s">
        <v>35</v>
      </c>
      <c r="J1261"/>
      <c r="K1261">
        <v>1999</v>
      </c>
      <c r="L1261"/>
      <c r="M1261" t="s">
        <v>7818</v>
      </c>
      <c r="N1261"/>
      <c r="O1261"/>
      <c r="P1261" t="s">
        <v>7819</v>
      </c>
    </row>
    <row r="1262" spans="4:16" x14ac:dyDescent="0.25">
      <c r="D1262" t="s">
        <v>3515</v>
      </c>
      <c r="E1262" t="s">
        <v>3516</v>
      </c>
      <c r="F1262" t="s">
        <v>34</v>
      </c>
      <c r="G1262" t="s">
        <v>34</v>
      </c>
      <c r="H1262" s="2" t="str">
        <f t="shared" si="19"/>
        <v>Non Lead</v>
      </c>
      <c r="I1262" t="s">
        <v>7817</v>
      </c>
      <c r="J1262"/>
      <c r="K1262">
        <v>2007</v>
      </c>
      <c r="L1262" t="s">
        <v>37</v>
      </c>
      <c r="M1262" t="s">
        <v>7818</v>
      </c>
      <c r="N1262"/>
      <c r="O1262"/>
      <c r="P1262" t="s">
        <v>7819</v>
      </c>
    </row>
    <row r="1263" spans="4:16" x14ac:dyDescent="0.25">
      <c r="D1263" t="s">
        <v>6028</v>
      </c>
      <c r="E1263" t="s">
        <v>6029</v>
      </c>
      <c r="F1263" t="s">
        <v>34</v>
      </c>
      <c r="G1263" t="s">
        <v>34</v>
      </c>
      <c r="H1263" s="2" t="str">
        <f t="shared" si="19"/>
        <v>Non Lead</v>
      </c>
      <c r="I1263" t="s">
        <v>7817</v>
      </c>
      <c r="J1263"/>
      <c r="K1263">
        <v>2017</v>
      </c>
      <c r="L1263" t="s">
        <v>37</v>
      </c>
      <c r="M1263" t="s">
        <v>7818</v>
      </c>
      <c r="N1263"/>
      <c r="O1263"/>
      <c r="P1263" t="s">
        <v>7819</v>
      </c>
    </row>
    <row r="1264" spans="4:16" x14ac:dyDescent="0.25">
      <c r="D1264" t="s">
        <v>2219</v>
      </c>
      <c r="E1264" t="s">
        <v>2220</v>
      </c>
      <c r="F1264" t="s">
        <v>34</v>
      </c>
      <c r="G1264" t="s">
        <v>34</v>
      </c>
      <c r="H1264" s="2" t="str">
        <f t="shared" si="19"/>
        <v>Non Lead</v>
      </c>
      <c r="I1264" t="s">
        <v>7817</v>
      </c>
      <c r="J1264"/>
      <c r="K1264">
        <v>2004</v>
      </c>
      <c r="L1264" t="s">
        <v>37</v>
      </c>
      <c r="M1264" t="s">
        <v>7818</v>
      </c>
      <c r="N1264"/>
      <c r="O1264"/>
      <c r="P1264" t="s">
        <v>7819</v>
      </c>
    </row>
    <row r="1265" spans="4:16" x14ac:dyDescent="0.25">
      <c r="D1265" t="s">
        <v>2914</v>
      </c>
      <c r="E1265" t="s">
        <v>2915</v>
      </c>
      <c r="F1265" t="s">
        <v>34</v>
      </c>
      <c r="G1265" t="s">
        <v>34</v>
      </c>
      <c r="H1265" s="2" t="str">
        <f t="shared" si="19"/>
        <v>Non Lead</v>
      </c>
      <c r="I1265" t="s">
        <v>7817</v>
      </c>
      <c r="J1265"/>
      <c r="K1265">
        <v>2004</v>
      </c>
      <c r="L1265" t="s">
        <v>37</v>
      </c>
      <c r="M1265" t="s">
        <v>7818</v>
      </c>
      <c r="N1265"/>
      <c r="O1265"/>
      <c r="P1265" t="s">
        <v>7819</v>
      </c>
    </row>
    <row r="1266" spans="4:16" x14ac:dyDescent="0.25">
      <c r="D1266" t="s">
        <v>5497</v>
      </c>
      <c r="E1266" t="s">
        <v>5498</v>
      </c>
      <c r="F1266" t="s">
        <v>34</v>
      </c>
      <c r="G1266" t="s">
        <v>34</v>
      </c>
      <c r="H1266" s="2" t="str">
        <f t="shared" si="19"/>
        <v>Non Lead</v>
      </c>
      <c r="I1266" t="s">
        <v>35</v>
      </c>
      <c r="J1266"/>
      <c r="K1266">
        <v>1999</v>
      </c>
      <c r="L1266"/>
      <c r="M1266" t="s">
        <v>7818</v>
      </c>
      <c r="N1266"/>
      <c r="O1266"/>
      <c r="P1266" t="s">
        <v>7830</v>
      </c>
    </row>
    <row r="1267" spans="4:16" x14ac:dyDescent="0.25">
      <c r="D1267" t="s">
        <v>7086</v>
      </c>
      <c r="E1267" t="s">
        <v>7087</v>
      </c>
      <c r="F1267" t="s">
        <v>34</v>
      </c>
      <c r="G1267" t="s">
        <v>34</v>
      </c>
      <c r="H1267" s="2" t="str">
        <f t="shared" si="19"/>
        <v>Non Lead</v>
      </c>
      <c r="I1267" t="s">
        <v>7817</v>
      </c>
      <c r="J1267"/>
      <c r="K1267">
        <v>2022</v>
      </c>
      <c r="L1267" t="s">
        <v>37</v>
      </c>
      <c r="M1267" t="s">
        <v>7818</v>
      </c>
      <c r="N1267"/>
      <c r="O1267"/>
      <c r="P1267" t="s">
        <v>7819</v>
      </c>
    </row>
    <row r="1268" spans="4:16" x14ac:dyDescent="0.25">
      <c r="D1268" t="s">
        <v>807</v>
      </c>
      <c r="E1268" t="s">
        <v>808</v>
      </c>
      <c r="F1268" t="s">
        <v>34</v>
      </c>
      <c r="G1268" t="s">
        <v>34</v>
      </c>
      <c r="H1268" s="2" t="str">
        <f t="shared" si="19"/>
        <v>Non Lead</v>
      </c>
      <c r="I1268" t="s">
        <v>35</v>
      </c>
      <c r="J1268"/>
      <c r="K1268">
        <v>2007</v>
      </c>
      <c r="L1268"/>
      <c r="M1268" t="s">
        <v>7818</v>
      </c>
      <c r="N1268"/>
      <c r="O1268"/>
      <c r="P1268" t="s">
        <v>7819</v>
      </c>
    </row>
    <row r="1269" spans="4:16" x14ac:dyDescent="0.25">
      <c r="D1269" t="s">
        <v>5992</v>
      </c>
      <c r="E1269" t="s">
        <v>5993</v>
      </c>
      <c r="F1269" t="s">
        <v>34</v>
      </c>
      <c r="G1269" t="s">
        <v>34</v>
      </c>
      <c r="H1269" s="2" t="str">
        <f t="shared" si="19"/>
        <v>Non Lead</v>
      </c>
      <c r="I1269" t="s">
        <v>7817</v>
      </c>
      <c r="J1269"/>
      <c r="K1269">
        <v>2016</v>
      </c>
      <c r="L1269" t="s">
        <v>37</v>
      </c>
      <c r="M1269" t="s">
        <v>7818</v>
      </c>
      <c r="N1269"/>
      <c r="O1269"/>
      <c r="P1269" t="s">
        <v>7819</v>
      </c>
    </row>
    <row r="1270" spans="4:16" x14ac:dyDescent="0.25">
      <c r="D1270" t="s">
        <v>714</v>
      </c>
      <c r="E1270" t="s">
        <v>715</v>
      </c>
      <c r="F1270" t="s">
        <v>34</v>
      </c>
      <c r="G1270" t="s">
        <v>34</v>
      </c>
      <c r="H1270" s="2" t="str">
        <f t="shared" si="19"/>
        <v>Non Lead</v>
      </c>
      <c r="I1270" t="s">
        <v>35</v>
      </c>
      <c r="J1270"/>
      <c r="K1270">
        <v>1997</v>
      </c>
      <c r="L1270"/>
      <c r="M1270" t="s">
        <v>7818</v>
      </c>
      <c r="N1270"/>
      <c r="O1270"/>
      <c r="P1270" t="s">
        <v>7835</v>
      </c>
    </row>
    <row r="1271" spans="4:16" x14ac:dyDescent="0.25">
      <c r="D1271" t="s">
        <v>2854</v>
      </c>
      <c r="E1271" t="s">
        <v>2855</v>
      </c>
      <c r="F1271" t="s">
        <v>34</v>
      </c>
      <c r="G1271" t="s">
        <v>34</v>
      </c>
      <c r="H1271" s="2" t="str">
        <f t="shared" si="19"/>
        <v>Non Lead</v>
      </c>
      <c r="I1271" t="s">
        <v>7817</v>
      </c>
      <c r="J1271"/>
      <c r="K1271">
        <v>2006</v>
      </c>
      <c r="L1271" t="s">
        <v>37</v>
      </c>
      <c r="M1271" t="s">
        <v>7818</v>
      </c>
      <c r="N1271"/>
      <c r="O1271"/>
      <c r="P1271" t="s">
        <v>7819</v>
      </c>
    </row>
    <row r="1272" spans="4:16" x14ac:dyDescent="0.25">
      <c r="D1272" t="s">
        <v>7262</v>
      </c>
      <c r="E1272" t="s">
        <v>7263</v>
      </c>
      <c r="F1272" t="s">
        <v>34</v>
      </c>
      <c r="G1272" t="s">
        <v>34</v>
      </c>
      <c r="H1272" s="2" t="str">
        <f t="shared" si="19"/>
        <v>Non Lead</v>
      </c>
      <c r="I1272" t="s">
        <v>7817</v>
      </c>
      <c r="J1272"/>
      <c r="K1272">
        <v>2018</v>
      </c>
      <c r="L1272" t="s">
        <v>37</v>
      </c>
      <c r="M1272" t="s">
        <v>7818</v>
      </c>
      <c r="N1272"/>
      <c r="O1272"/>
      <c r="P1272" t="s">
        <v>7829</v>
      </c>
    </row>
    <row r="1273" spans="4:16" x14ac:dyDescent="0.25">
      <c r="D1273" t="s">
        <v>5261</v>
      </c>
      <c r="E1273" t="s">
        <v>5262</v>
      </c>
      <c r="F1273" t="s">
        <v>34</v>
      </c>
      <c r="G1273" t="s">
        <v>34</v>
      </c>
      <c r="H1273" s="2" t="str">
        <f t="shared" si="19"/>
        <v>Non Lead</v>
      </c>
      <c r="I1273" t="s">
        <v>7817</v>
      </c>
      <c r="J1273"/>
      <c r="K1273">
        <v>2001</v>
      </c>
      <c r="L1273" t="s">
        <v>37</v>
      </c>
      <c r="M1273" t="s">
        <v>7818</v>
      </c>
      <c r="N1273"/>
      <c r="O1273"/>
      <c r="P1273" t="s">
        <v>7819</v>
      </c>
    </row>
    <row r="1274" spans="4:16" x14ac:dyDescent="0.25">
      <c r="D1274" t="s">
        <v>6836</v>
      </c>
      <c r="E1274" t="s">
        <v>6837</v>
      </c>
      <c r="F1274" t="s">
        <v>34</v>
      </c>
      <c r="G1274" t="s">
        <v>34</v>
      </c>
      <c r="H1274" s="2" t="str">
        <f t="shared" si="19"/>
        <v>Non Lead</v>
      </c>
      <c r="I1274" t="s">
        <v>7817</v>
      </c>
      <c r="J1274"/>
      <c r="K1274">
        <v>2022</v>
      </c>
      <c r="L1274" t="s">
        <v>37</v>
      </c>
      <c r="M1274" t="s">
        <v>7818</v>
      </c>
      <c r="N1274"/>
      <c r="O1274"/>
      <c r="P1274" t="s">
        <v>7819</v>
      </c>
    </row>
    <row r="1275" spans="4:16" x14ac:dyDescent="0.25">
      <c r="D1275" t="s">
        <v>6154</v>
      </c>
      <c r="E1275" t="s">
        <v>6155</v>
      </c>
      <c r="F1275" t="s">
        <v>34</v>
      </c>
      <c r="G1275" t="s">
        <v>34</v>
      </c>
      <c r="H1275" s="2" t="str">
        <f t="shared" si="19"/>
        <v>Non Lead</v>
      </c>
      <c r="I1275" t="s">
        <v>7817</v>
      </c>
      <c r="J1275"/>
      <c r="K1275">
        <v>2015</v>
      </c>
      <c r="L1275" t="s">
        <v>37</v>
      </c>
      <c r="M1275" t="s">
        <v>7818</v>
      </c>
      <c r="N1275"/>
      <c r="O1275"/>
      <c r="P1275" t="s">
        <v>7821</v>
      </c>
    </row>
    <row r="1276" spans="4:16" x14ac:dyDescent="0.25">
      <c r="D1276" t="s">
        <v>5722</v>
      </c>
      <c r="E1276" t="s">
        <v>5723</v>
      </c>
      <c r="F1276" t="s">
        <v>51</v>
      </c>
      <c r="G1276" t="s">
        <v>51</v>
      </c>
      <c r="H1276" s="2" t="str">
        <f t="shared" si="19"/>
        <v>Unknown</v>
      </c>
      <c r="I1276"/>
      <c r="J1276"/>
      <c r="K1276">
        <v>1920</v>
      </c>
      <c r="L1276"/>
      <c r="M1276" t="s">
        <v>7818</v>
      </c>
      <c r="N1276"/>
      <c r="O1276"/>
      <c r="P1276" t="s">
        <v>7819</v>
      </c>
    </row>
    <row r="1277" spans="4:16" x14ac:dyDescent="0.25">
      <c r="D1277" t="s">
        <v>2255</v>
      </c>
      <c r="E1277" t="s">
        <v>2256</v>
      </c>
      <c r="F1277" t="s">
        <v>34</v>
      </c>
      <c r="G1277" t="s">
        <v>34</v>
      </c>
      <c r="H1277" s="2" t="str">
        <f t="shared" si="19"/>
        <v>Non Lead</v>
      </c>
      <c r="I1277" t="s">
        <v>7817</v>
      </c>
      <c r="J1277"/>
      <c r="K1277">
        <v>2000</v>
      </c>
      <c r="L1277" t="s">
        <v>37</v>
      </c>
      <c r="M1277" t="s">
        <v>7818</v>
      </c>
      <c r="N1277"/>
      <c r="O1277"/>
      <c r="P1277" t="s">
        <v>7819</v>
      </c>
    </row>
    <row r="1278" spans="4:16" x14ac:dyDescent="0.25">
      <c r="D1278" t="s">
        <v>3294</v>
      </c>
      <c r="E1278" t="s">
        <v>3295</v>
      </c>
      <c r="F1278" t="s">
        <v>34</v>
      </c>
      <c r="G1278" t="s">
        <v>34</v>
      </c>
      <c r="H1278" s="2" t="str">
        <f t="shared" si="19"/>
        <v>Non Lead</v>
      </c>
      <c r="I1278" t="s">
        <v>7817</v>
      </c>
      <c r="J1278"/>
      <c r="K1278">
        <v>2007</v>
      </c>
      <c r="L1278" t="s">
        <v>37</v>
      </c>
      <c r="M1278" t="s">
        <v>7818</v>
      </c>
      <c r="N1278"/>
      <c r="O1278"/>
      <c r="P1278" t="s">
        <v>7819</v>
      </c>
    </row>
    <row r="1279" spans="4:16" x14ac:dyDescent="0.25">
      <c r="D1279" t="s">
        <v>4373</v>
      </c>
      <c r="E1279" t="s">
        <v>4374</v>
      </c>
      <c r="F1279" t="s">
        <v>34</v>
      </c>
      <c r="G1279" t="s">
        <v>34</v>
      </c>
      <c r="H1279" s="2" t="str">
        <f t="shared" si="19"/>
        <v>Non Lead</v>
      </c>
      <c r="I1279" t="s">
        <v>7817</v>
      </c>
      <c r="J1279"/>
      <c r="K1279">
        <v>2009</v>
      </c>
      <c r="L1279" t="s">
        <v>37</v>
      </c>
      <c r="M1279" t="s">
        <v>7818</v>
      </c>
      <c r="N1279"/>
      <c r="O1279"/>
      <c r="P1279" t="s">
        <v>7819</v>
      </c>
    </row>
    <row r="1280" spans="4:16" x14ac:dyDescent="0.25">
      <c r="D1280" t="s">
        <v>809</v>
      </c>
      <c r="E1280" t="s">
        <v>810</v>
      </c>
      <c r="F1280" t="s">
        <v>34</v>
      </c>
      <c r="G1280" t="s">
        <v>34</v>
      </c>
      <c r="H1280" s="2" t="str">
        <f t="shared" si="19"/>
        <v>Non Lead</v>
      </c>
      <c r="I1280" t="s">
        <v>35</v>
      </c>
      <c r="J1280"/>
      <c r="K1280">
        <v>2010</v>
      </c>
      <c r="L1280"/>
      <c r="M1280" t="s">
        <v>7818</v>
      </c>
      <c r="N1280"/>
      <c r="O1280"/>
      <c r="P1280" t="s">
        <v>7819</v>
      </c>
    </row>
    <row r="1281" spans="4:16" x14ac:dyDescent="0.25">
      <c r="D1281" t="s">
        <v>3517</v>
      </c>
      <c r="E1281" t="s">
        <v>3518</v>
      </c>
      <c r="F1281" t="s">
        <v>34</v>
      </c>
      <c r="G1281" t="s">
        <v>34</v>
      </c>
      <c r="H1281" s="2" t="str">
        <f t="shared" si="19"/>
        <v>Non Lead</v>
      </c>
      <c r="I1281" t="s">
        <v>7817</v>
      </c>
      <c r="J1281"/>
      <c r="K1281">
        <v>2011</v>
      </c>
      <c r="L1281" t="s">
        <v>37</v>
      </c>
      <c r="M1281" t="s">
        <v>7818</v>
      </c>
      <c r="N1281"/>
      <c r="O1281"/>
      <c r="P1281" t="s">
        <v>7823</v>
      </c>
    </row>
    <row r="1282" spans="4:16" x14ac:dyDescent="0.25">
      <c r="D1282" t="s">
        <v>5990</v>
      </c>
      <c r="E1282" t="s">
        <v>5991</v>
      </c>
      <c r="F1282" t="s">
        <v>34</v>
      </c>
      <c r="G1282" t="s">
        <v>34</v>
      </c>
      <c r="H1282" s="2" t="str">
        <f t="shared" si="19"/>
        <v>Non Lead</v>
      </c>
      <c r="I1282" t="s">
        <v>7817</v>
      </c>
      <c r="J1282"/>
      <c r="K1282">
        <v>2016</v>
      </c>
      <c r="L1282" t="s">
        <v>37</v>
      </c>
      <c r="M1282" t="s">
        <v>7818</v>
      </c>
      <c r="N1282"/>
      <c r="O1282"/>
      <c r="P1282" t="s">
        <v>7819</v>
      </c>
    </row>
    <row r="1283" spans="4:16" x14ac:dyDescent="0.25">
      <c r="D1283" t="s">
        <v>2918</v>
      </c>
      <c r="E1283" t="s">
        <v>2919</v>
      </c>
      <c r="F1283" t="s">
        <v>34</v>
      </c>
      <c r="G1283" t="s">
        <v>34</v>
      </c>
      <c r="H1283" s="2" t="str">
        <f t="shared" ref="H1283:H1346" si="20">IF(F1283="Lead",F1283,IF(G1283="Lead",G1283,IF(F1283="Unknown",F1283,IF(G1283="Unknown",G1283,IF(G1283="Galvanized Requiring Replacement",G1283,IF(F1283="NA",G1283,IF(G1283="NA",F1283,IF(AND(F1283="Non Lead",G1283="Non Lead"),"Non Lead","")
)))))))</f>
        <v>Non Lead</v>
      </c>
      <c r="I1283" t="s">
        <v>7817</v>
      </c>
      <c r="J1283"/>
      <c r="K1283">
        <v>2005</v>
      </c>
      <c r="L1283" t="s">
        <v>37</v>
      </c>
      <c r="M1283" t="s">
        <v>7818</v>
      </c>
      <c r="N1283"/>
      <c r="O1283"/>
      <c r="P1283" t="s">
        <v>7819</v>
      </c>
    </row>
    <row r="1284" spans="4:16" x14ac:dyDescent="0.25">
      <c r="D1284" t="s">
        <v>6118</v>
      </c>
      <c r="E1284" t="s">
        <v>6119</v>
      </c>
      <c r="F1284" t="s">
        <v>34</v>
      </c>
      <c r="G1284" t="s">
        <v>34</v>
      </c>
      <c r="H1284" s="2" t="str">
        <f t="shared" si="20"/>
        <v>Non Lead</v>
      </c>
      <c r="I1284" t="s">
        <v>7817</v>
      </c>
      <c r="J1284"/>
      <c r="K1284">
        <v>2014</v>
      </c>
      <c r="L1284" t="s">
        <v>37</v>
      </c>
      <c r="M1284" t="s">
        <v>7818</v>
      </c>
      <c r="N1284"/>
      <c r="O1284"/>
      <c r="P1284" t="s">
        <v>7819</v>
      </c>
    </row>
    <row r="1285" spans="4:16" x14ac:dyDescent="0.25">
      <c r="D1285" t="s">
        <v>4449</v>
      </c>
      <c r="E1285" t="s">
        <v>4450</v>
      </c>
      <c r="F1285" t="s">
        <v>34</v>
      </c>
      <c r="G1285" t="s">
        <v>34</v>
      </c>
      <c r="H1285" s="2" t="str">
        <f t="shared" si="20"/>
        <v>Non Lead</v>
      </c>
      <c r="I1285" t="s">
        <v>35</v>
      </c>
      <c r="J1285"/>
      <c r="K1285">
        <v>2000</v>
      </c>
      <c r="L1285"/>
      <c r="M1285" t="s">
        <v>7818</v>
      </c>
      <c r="N1285"/>
      <c r="O1285"/>
      <c r="P1285" t="s">
        <v>7819</v>
      </c>
    </row>
    <row r="1286" spans="4:16" x14ac:dyDescent="0.25">
      <c r="D1286" t="s">
        <v>3148</v>
      </c>
      <c r="E1286" t="s">
        <v>3149</v>
      </c>
      <c r="F1286" t="s">
        <v>34</v>
      </c>
      <c r="G1286" t="s">
        <v>34</v>
      </c>
      <c r="H1286" s="2" t="str">
        <f t="shared" si="20"/>
        <v>Non Lead</v>
      </c>
      <c r="I1286" t="s">
        <v>7817</v>
      </c>
      <c r="J1286"/>
      <c r="K1286">
        <v>2012</v>
      </c>
      <c r="L1286" t="s">
        <v>37</v>
      </c>
      <c r="M1286" t="s">
        <v>7818</v>
      </c>
      <c r="N1286"/>
      <c r="O1286"/>
      <c r="P1286" t="s">
        <v>7819</v>
      </c>
    </row>
    <row r="1287" spans="4:16" x14ac:dyDescent="0.25">
      <c r="D1287" t="s">
        <v>716</v>
      </c>
      <c r="E1287" t="s">
        <v>717</v>
      </c>
      <c r="F1287" t="s">
        <v>34</v>
      </c>
      <c r="G1287" t="s">
        <v>34</v>
      </c>
      <c r="H1287" s="2" t="str">
        <f t="shared" si="20"/>
        <v>Non Lead</v>
      </c>
      <c r="I1287" t="s">
        <v>35</v>
      </c>
      <c r="J1287"/>
      <c r="K1287">
        <v>1997</v>
      </c>
      <c r="L1287"/>
      <c r="M1287" t="s">
        <v>7818</v>
      </c>
      <c r="N1287"/>
      <c r="O1287"/>
      <c r="P1287" t="s">
        <v>7835</v>
      </c>
    </row>
    <row r="1288" spans="4:16" x14ac:dyDescent="0.25">
      <c r="D1288" t="s">
        <v>5281</v>
      </c>
      <c r="E1288" t="s">
        <v>5282</v>
      </c>
      <c r="F1288" t="s">
        <v>34</v>
      </c>
      <c r="G1288" t="s">
        <v>34</v>
      </c>
      <c r="H1288" s="2" t="str">
        <f t="shared" si="20"/>
        <v>Non Lead</v>
      </c>
      <c r="I1288" t="s">
        <v>7817</v>
      </c>
      <c r="J1288"/>
      <c r="K1288">
        <v>2001</v>
      </c>
      <c r="L1288" t="s">
        <v>37</v>
      </c>
      <c r="M1288" t="s">
        <v>7818</v>
      </c>
      <c r="N1288"/>
      <c r="O1288"/>
      <c r="P1288" t="s">
        <v>7819</v>
      </c>
    </row>
    <row r="1289" spans="4:16" x14ac:dyDescent="0.25">
      <c r="D1289" t="s">
        <v>6686</v>
      </c>
      <c r="E1289" t="s">
        <v>6687</v>
      </c>
      <c r="F1289" t="s">
        <v>34</v>
      </c>
      <c r="G1289" t="s">
        <v>34</v>
      </c>
      <c r="H1289" s="2" t="str">
        <f t="shared" si="20"/>
        <v>Non Lead</v>
      </c>
      <c r="I1289" t="s">
        <v>7817</v>
      </c>
      <c r="J1289"/>
      <c r="K1289">
        <v>2018</v>
      </c>
      <c r="L1289" t="s">
        <v>37</v>
      </c>
      <c r="M1289" t="s">
        <v>7818</v>
      </c>
      <c r="N1289"/>
      <c r="O1289"/>
      <c r="P1289" t="s">
        <v>7821</v>
      </c>
    </row>
    <row r="1290" spans="4:16" x14ac:dyDescent="0.25">
      <c r="D1290" t="s">
        <v>5850</v>
      </c>
      <c r="E1290" t="s">
        <v>5851</v>
      </c>
      <c r="F1290" t="s">
        <v>34</v>
      </c>
      <c r="G1290" t="s">
        <v>34</v>
      </c>
      <c r="H1290" s="2" t="str">
        <f t="shared" si="20"/>
        <v>Non Lead</v>
      </c>
      <c r="I1290" t="s">
        <v>7817</v>
      </c>
      <c r="J1290"/>
      <c r="K1290">
        <v>2014</v>
      </c>
      <c r="L1290" t="s">
        <v>37</v>
      </c>
      <c r="M1290" t="s">
        <v>7818</v>
      </c>
      <c r="N1290"/>
      <c r="O1290"/>
      <c r="P1290" t="s">
        <v>7819</v>
      </c>
    </row>
    <row r="1291" spans="4:16" x14ac:dyDescent="0.25">
      <c r="D1291" t="s">
        <v>3272</v>
      </c>
      <c r="E1291" t="s">
        <v>3273</v>
      </c>
      <c r="F1291" t="s">
        <v>34</v>
      </c>
      <c r="G1291" t="s">
        <v>34</v>
      </c>
      <c r="H1291" s="2" t="str">
        <f t="shared" si="20"/>
        <v>Non Lead</v>
      </c>
      <c r="I1291" t="s">
        <v>7817</v>
      </c>
      <c r="J1291"/>
      <c r="K1291">
        <v>2008</v>
      </c>
      <c r="L1291" t="s">
        <v>37</v>
      </c>
      <c r="M1291" t="s">
        <v>7818</v>
      </c>
      <c r="N1291"/>
      <c r="O1291"/>
      <c r="P1291" t="s">
        <v>7823</v>
      </c>
    </row>
    <row r="1292" spans="4:16" x14ac:dyDescent="0.25">
      <c r="D1292" t="s">
        <v>3989</v>
      </c>
      <c r="E1292" t="s">
        <v>3990</v>
      </c>
      <c r="F1292" t="s">
        <v>34</v>
      </c>
      <c r="G1292" t="s">
        <v>34</v>
      </c>
      <c r="H1292" s="2" t="str">
        <f t="shared" si="20"/>
        <v>Non Lead</v>
      </c>
      <c r="I1292" t="s">
        <v>35</v>
      </c>
      <c r="J1292"/>
      <c r="K1292">
        <v>2006</v>
      </c>
      <c r="L1292"/>
      <c r="M1292" t="s">
        <v>7818</v>
      </c>
      <c r="N1292"/>
      <c r="O1292"/>
      <c r="P1292" t="s">
        <v>7822</v>
      </c>
    </row>
    <row r="1293" spans="4:16" x14ac:dyDescent="0.25">
      <c r="D1293" t="s">
        <v>6086</v>
      </c>
      <c r="E1293" t="s">
        <v>6087</v>
      </c>
      <c r="F1293" t="s">
        <v>34</v>
      </c>
      <c r="G1293" t="s">
        <v>34</v>
      </c>
      <c r="H1293" s="2" t="str">
        <f t="shared" si="20"/>
        <v>Non Lead</v>
      </c>
      <c r="I1293" t="s">
        <v>7817</v>
      </c>
      <c r="J1293"/>
      <c r="K1293">
        <v>2018</v>
      </c>
      <c r="L1293" t="s">
        <v>37</v>
      </c>
      <c r="M1293" t="s">
        <v>7818</v>
      </c>
      <c r="N1293"/>
      <c r="O1293"/>
      <c r="P1293" t="s">
        <v>7819</v>
      </c>
    </row>
    <row r="1294" spans="4:16" x14ac:dyDescent="0.25">
      <c r="D1294" t="s">
        <v>3563</v>
      </c>
      <c r="E1294" t="s">
        <v>3564</v>
      </c>
      <c r="F1294" t="s">
        <v>34</v>
      </c>
      <c r="G1294" t="s">
        <v>34</v>
      </c>
      <c r="H1294" s="2" t="str">
        <f t="shared" si="20"/>
        <v>Non Lead</v>
      </c>
      <c r="I1294" t="s">
        <v>7817</v>
      </c>
      <c r="J1294"/>
      <c r="K1294">
        <v>2014</v>
      </c>
      <c r="L1294" t="s">
        <v>37</v>
      </c>
      <c r="M1294" t="s">
        <v>7818</v>
      </c>
      <c r="N1294"/>
      <c r="O1294"/>
      <c r="P1294" t="s">
        <v>7819</v>
      </c>
    </row>
    <row r="1295" spans="4:16" x14ac:dyDescent="0.25">
      <c r="D1295" t="s">
        <v>2123</v>
      </c>
      <c r="E1295" t="s">
        <v>2124</v>
      </c>
      <c r="F1295" t="s">
        <v>34</v>
      </c>
      <c r="G1295" t="s">
        <v>34</v>
      </c>
      <c r="H1295" s="2" t="str">
        <f t="shared" si="20"/>
        <v>Non Lead</v>
      </c>
      <c r="I1295" t="s">
        <v>35</v>
      </c>
      <c r="J1295"/>
      <c r="K1295">
        <v>1989</v>
      </c>
      <c r="L1295"/>
      <c r="M1295" t="s">
        <v>7818</v>
      </c>
      <c r="N1295"/>
      <c r="O1295"/>
      <c r="P1295" t="s">
        <v>7822</v>
      </c>
    </row>
    <row r="1296" spans="4:16" x14ac:dyDescent="0.25">
      <c r="D1296" t="s">
        <v>656</v>
      </c>
      <c r="E1296" t="s">
        <v>657</v>
      </c>
      <c r="F1296" t="s">
        <v>51</v>
      </c>
      <c r="G1296" t="s">
        <v>51</v>
      </c>
      <c r="H1296" s="2" t="str">
        <f t="shared" si="20"/>
        <v>Unknown</v>
      </c>
      <c r="I1296"/>
      <c r="J1296"/>
      <c r="K1296">
        <v>1987</v>
      </c>
      <c r="L1296"/>
      <c r="M1296" t="s">
        <v>7818</v>
      </c>
      <c r="N1296"/>
      <c r="O1296"/>
      <c r="P1296" t="s">
        <v>7822</v>
      </c>
    </row>
    <row r="1297" spans="4:16" x14ac:dyDescent="0.25">
      <c r="D1297" t="s">
        <v>165</v>
      </c>
      <c r="E1297" t="s">
        <v>166</v>
      </c>
      <c r="F1297" t="s">
        <v>51</v>
      </c>
      <c r="G1297" t="s">
        <v>51</v>
      </c>
      <c r="H1297" s="2" t="str">
        <f t="shared" si="20"/>
        <v>Unknown</v>
      </c>
      <c r="I1297"/>
      <c r="J1297"/>
      <c r="K1297">
        <v>1978</v>
      </c>
      <c r="L1297"/>
      <c r="M1297" t="s">
        <v>7818</v>
      </c>
      <c r="N1297"/>
      <c r="O1297"/>
      <c r="P1297" t="s">
        <v>7822</v>
      </c>
    </row>
    <row r="1298" spans="4:16" x14ac:dyDescent="0.25">
      <c r="D1298" t="s">
        <v>2890</v>
      </c>
      <c r="E1298" t="s">
        <v>2891</v>
      </c>
      <c r="F1298" t="s">
        <v>34</v>
      </c>
      <c r="G1298" t="s">
        <v>34</v>
      </c>
      <c r="H1298" s="2" t="str">
        <f t="shared" si="20"/>
        <v>Non Lead</v>
      </c>
      <c r="I1298" t="s">
        <v>7817</v>
      </c>
      <c r="J1298"/>
      <c r="K1298">
        <v>2006</v>
      </c>
      <c r="L1298" t="s">
        <v>37</v>
      </c>
      <c r="M1298" t="s">
        <v>7818</v>
      </c>
      <c r="N1298"/>
      <c r="O1298"/>
      <c r="P1298" t="s">
        <v>7819</v>
      </c>
    </row>
    <row r="1299" spans="4:16" x14ac:dyDescent="0.25">
      <c r="D1299" t="s">
        <v>2055</v>
      </c>
      <c r="E1299" t="s">
        <v>2056</v>
      </c>
      <c r="F1299" t="s">
        <v>51</v>
      </c>
      <c r="G1299" t="s">
        <v>51</v>
      </c>
      <c r="H1299" s="2" t="str">
        <f t="shared" si="20"/>
        <v>Unknown</v>
      </c>
      <c r="I1299"/>
      <c r="J1299"/>
      <c r="K1299">
        <v>1950</v>
      </c>
      <c r="L1299"/>
      <c r="M1299" t="s">
        <v>7818</v>
      </c>
      <c r="N1299"/>
      <c r="O1299"/>
      <c r="P1299" t="s">
        <v>7822</v>
      </c>
    </row>
    <row r="1300" spans="4:16" x14ac:dyDescent="0.25">
      <c r="D1300" t="s">
        <v>7290</v>
      </c>
      <c r="E1300" t="s">
        <v>7291</v>
      </c>
      <c r="F1300" t="s">
        <v>34</v>
      </c>
      <c r="G1300" t="s">
        <v>34</v>
      </c>
      <c r="H1300" s="2" t="str">
        <f t="shared" si="20"/>
        <v>Non Lead</v>
      </c>
      <c r="I1300" t="s">
        <v>7817</v>
      </c>
      <c r="J1300"/>
      <c r="K1300">
        <v>2021</v>
      </c>
      <c r="L1300" t="s">
        <v>37</v>
      </c>
      <c r="M1300" t="s">
        <v>7818</v>
      </c>
      <c r="N1300"/>
      <c r="O1300"/>
      <c r="P1300" t="s">
        <v>7825</v>
      </c>
    </row>
    <row r="1301" spans="4:16" x14ac:dyDescent="0.25">
      <c r="D1301" t="s">
        <v>2592</v>
      </c>
      <c r="E1301" t="s">
        <v>2593</v>
      </c>
      <c r="F1301" t="s">
        <v>34</v>
      </c>
      <c r="G1301" t="s">
        <v>34</v>
      </c>
      <c r="H1301" s="2" t="str">
        <f t="shared" si="20"/>
        <v>Non Lead</v>
      </c>
      <c r="I1301" t="s">
        <v>35</v>
      </c>
      <c r="J1301"/>
      <c r="K1301">
        <v>2007</v>
      </c>
      <c r="L1301"/>
      <c r="M1301" t="s">
        <v>7818</v>
      </c>
      <c r="N1301"/>
      <c r="O1301"/>
      <c r="P1301" t="s">
        <v>7822</v>
      </c>
    </row>
    <row r="1302" spans="4:16" x14ac:dyDescent="0.25">
      <c r="D1302" t="s">
        <v>5862</v>
      </c>
      <c r="E1302" t="s">
        <v>5863</v>
      </c>
      <c r="F1302" t="s">
        <v>34</v>
      </c>
      <c r="G1302" t="s">
        <v>34</v>
      </c>
      <c r="H1302" s="2" t="str">
        <f t="shared" si="20"/>
        <v>Non Lead</v>
      </c>
      <c r="I1302" t="s">
        <v>7817</v>
      </c>
      <c r="J1302"/>
      <c r="K1302">
        <v>2015</v>
      </c>
      <c r="L1302" t="s">
        <v>37</v>
      </c>
      <c r="M1302" t="s">
        <v>7818</v>
      </c>
      <c r="N1302"/>
      <c r="O1302"/>
      <c r="P1302" t="s">
        <v>7819</v>
      </c>
    </row>
    <row r="1303" spans="4:16" x14ac:dyDescent="0.25">
      <c r="D1303" t="s">
        <v>678</v>
      </c>
      <c r="E1303" t="s">
        <v>679</v>
      </c>
      <c r="F1303" t="s">
        <v>34</v>
      </c>
      <c r="G1303" t="s">
        <v>34</v>
      </c>
      <c r="H1303" s="2" t="str">
        <f t="shared" si="20"/>
        <v>Non Lead</v>
      </c>
      <c r="I1303" t="s">
        <v>35</v>
      </c>
      <c r="J1303"/>
      <c r="K1303">
        <v>2008</v>
      </c>
      <c r="L1303"/>
      <c r="M1303" t="s">
        <v>7818</v>
      </c>
      <c r="N1303"/>
      <c r="O1303"/>
      <c r="P1303" t="s">
        <v>7819</v>
      </c>
    </row>
    <row r="1304" spans="4:16" x14ac:dyDescent="0.25">
      <c r="D1304" t="s">
        <v>6484</v>
      </c>
      <c r="E1304" t="s">
        <v>6485</v>
      </c>
      <c r="F1304" t="s">
        <v>34</v>
      </c>
      <c r="G1304" t="s">
        <v>34</v>
      </c>
      <c r="H1304" s="2" t="str">
        <f t="shared" si="20"/>
        <v>Non Lead</v>
      </c>
      <c r="I1304" t="s">
        <v>7817</v>
      </c>
      <c r="J1304"/>
      <c r="K1304">
        <v>2020</v>
      </c>
      <c r="L1304" t="s">
        <v>37</v>
      </c>
      <c r="M1304" t="s">
        <v>7818</v>
      </c>
      <c r="N1304"/>
      <c r="O1304"/>
      <c r="P1304" t="s">
        <v>7819</v>
      </c>
    </row>
    <row r="1305" spans="4:16" x14ac:dyDescent="0.25">
      <c r="D1305" t="s">
        <v>6128</v>
      </c>
      <c r="E1305" t="s">
        <v>6129</v>
      </c>
      <c r="F1305" t="s">
        <v>34</v>
      </c>
      <c r="G1305" t="s">
        <v>34</v>
      </c>
      <c r="H1305" s="2" t="str">
        <f t="shared" si="20"/>
        <v>Non Lead</v>
      </c>
      <c r="I1305" t="s">
        <v>7817</v>
      </c>
      <c r="J1305"/>
      <c r="K1305">
        <v>2015</v>
      </c>
      <c r="L1305" t="s">
        <v>37</v>
      </c>
      <c r="M1305" t="s">
        <v>7818</v>
      </c>
      <c r="N1305"/>
      <c r="O1305"/>
      <c r="P1305" t="s">
        <v>7821</v>
      </c>
    </row>
    <row r="1306" spans="4:16" x14ac:dyDescent="0.25">
      <c r="D1306" t="s">
        <v>5117</v>
      </c>
      <c r="E1306" t="s">
        <v>5118</v>
      </c>
      <c r="F1306" t="s">
        <v>34</v>
      </c>
      <c r="G1306" t="s">
        <v>34</v>
      </c>
      <c r="H1306" s="2" t="str">
        <f t="shared" si="20"/>
        <v>Non Lead</v>
      </c>
      <c r="I1306" t="s">
        <v>7817</v>
      </c>
      <c r="J1306"/>
      <c r="K1306">
        <v>2010</v>
      </c>
      <c r="L1306" t="s">
        <v>37</v>
      </c>
      <c r="M1306" t="s">
        <v>7818</v>
      </c>
      <c r="N1306"/>
      <c r="O1306"/>
      <c r="P1306" t="s">
        <v>7819</v>
      </c>
    </row>
    <row r="1307" spans="4:16" x14ac:dyDescent="0.25">
      <c r="D1307" t="s">
        <v>2916</v>
      </c>
      <c r="E1307" t="s">
        <v>2917</v>
      </c>
      <c r="F1307" t="s">
        <v>34</v>
      </c>
      <c r="G1307" t="s">
        <v>34</v>
      </c>
      <c r="H1307" s="2" t="str">
        <f t="shared" si="20"/>
        <v>Non Lead</v>
      </c>
      <c r="I1307" t="s">
        <v>7817</v>
      </c>
      <c r="J1307"/>
      <c r="K1307">
        <v>2008</v>
      </c>
      <c r="L1307" t="s">
        <v>37</v>
      </c>
      <c r="M1307" t="s">
        <v>7818</v>
      </c>
      <c r="N1307"/>
      <c r="O1307"/>
      <c r="P1307" t="s">
        <v>7819</v>
      </c>
    </row>
    <row r="1308" spans="4:16" x14ac:dyDescent="0.25">
      <c r="D1308" t="s">
        <v>2221</v>
      </c>
      <c r="E1308" t="s">
        <v>2222</v>
      </c>
      <c r="F1308" t="s">
        <v>34</v>
      </c>
      <c r="G1308" t="s">
        <v>34</v>
      </c>
      <c r="H1308" s="2" t="str">
        <f t="shared" si="20"/>
        <v>Non Lead</v>
      </c>
      <c r="I1308" t="s">
        <v>7817</v>
      </c>
      <c r="J1308"/>
      <c r="K1308">
        <v>2006</v>
      </c>
      <c r="L1308" t="s">
        <v>37</v>
      </c>
      <c r="M1308" t="s">
        <v>7818</v>
      </c>
      <c r="N1308"/>
      <c r="O1308"/>
      <c r="P1308" t="s">
        <v>7819</v>
      </c>
    </row>
    <row r="1309" spans="4:16" x14ac:dyDescent="0.25">
      <c r="D1309" t="s">
        <v>2888</v>
      </c>
      <c r="E1309" t="s">
        <v>2889</v>
      </c>
      <c r="F1309" t="s">
        <v>34</v>
      </c>
      <c r="G1309" t="s">
        <v>34</v>
      </c>
      <c r="H1309" s="2" t="str">
        <f t="shared" si="20"/>
        <v>Non Lead</v>
      </c>
      <c r="I1309" t="s">
        <v>7817</v>
      </c>
      <c r="J1309"/>
      <c r="K1309">
        <v>2020</v>
      </c>
      <c r="L1309" t="s">
        <v>37</v>
      </c>
      <c r="M1309" t="s">
        <v>7818</v>
      </c>
      <c r="N1309"/>
      <c r="O1309"/>
      <c r="P1309" t="s">
        <v>7819</v>
      </c>
    </row>
    <row r="1310" spans="4:16" x14ac:dyDescent="0.25">
      <c r="D1310" t="s">
        <v>317</v>
      </c>
      <c r="E1310" t="s">
        <v>318</v>
      </c>
      <c r="F1310" t="s">
        <v>51</v>
      </c>
      <c r="G1310" t="s">
        <v>51</v>
      </c>
      <c r="H1310" s="2" t="str">
        <f t="shared" si="20"/>
        <v>Unknown</v>
      </c>
      <c r="I1310"/>
      <c r="J1310"/>
      <c r="K1310">
        <v>1925</v>
      </c>
      <c r="L1310"/>
      <c r="M1310" t="s">
        <v>7818</v>
      </c>
      <c r="N1310"/>
      <c r="O1310"/>
      <c r="P1310" t="s">
        <v>7819</v>
      </c>
    </row>
    <row r="1311" spans="4:16" x14ac:dyDescent="0.25">
      <c r="D1311" t="s">
        <v>6130</v>
      </c>
      <c r="E1311" t="s">
        <v>6131</v>
      </c>
      <c r="F1311" t="s">
        <v>34</v>
      </c>
      <c r="G1311" t="s">
        <v>34</v>
      </c>
      <c r="H1311" s="2" t="str">
        <f t="shared" si="20"/>
        <v>Non Lead</v>
      </c>
      <c r="I1311" t="s">
        <v>7817</v>
      </c>
      <c r="J1311"/>
      <c r="K1311">
        <v>2015</v>
      </c>
      <c r="L1311" t="s">
        <v>37</v>
      </c>
      <c r="M1311" t="s">
        <v>7818</v>
      </c>
      <c r="N1311"/>
      <c r="O1311"/>
      <c r="P1311" t="s">
        <v>7821</v>
      </c>
    </row>
    <row r="1312" spans="4:16" x14ac:dyDescent="0.25">
      <c r="D1312" t="s">
        <v>6450</v>
      </c>
      <c r="E1312" t="s">
        <v>6451</v>
      </c>
      <c r="F1312" t="s">
        <v>34</v>
      </c>
      <c r="G1312" t="s">
        <v>34</v>
      </c>
      <c r="H1312" s="2" t="str">
        <f t="shared" si="20"/>
        <v>Non Lead</v>
      </c>
      <c r="I1312" t="s">
        <v>7817</v>
      </c>
      <c r="J1312"/>
      <c r="K1312">
        <v>2018</v>
      </c>
      <c r="L1312" t="s">
        <v>37</v>
      </c>
      <c r="M1312" t="s">
        <v>7818</v>
      </c>
      <c r="N1312"/>
      <c r="O1312"/>
      <c r="P1312" t="s">
        <v>7821</v>
      </c>
    </row>
    <row r="1313" spans="4:16" x14ac:dyDescent="0.25">
      <c r="D1313" t="s">
        <v>6314</v>
      </c>
      <c r="E1313" t="s">
        <v>6315</v>
      </c>
      <c r="F1313" t="s">
        <v>34</v>
      </c>
      <c r="G1313" t="s">
        <v>34</v>
      </c>
      <c r="H1313" s="2" t="str">
        <f t="shared" si="20"/>
        <v>Non Lead</v>
      </c>
      <c r="I1313" t="s">
        <v>7817</v>
      </c>
      <c r="J1313"/>
      <c r="K1313">
        <v>2019</v>
      </c>
      <c r="L1313" t="s">
        <v>37</v>
      </c>
      <c r="M1313" t="s">
        <v>7818</v>
      </c>
      <c r="N1313"/>
      <c r="O1313"/>
      <c r="P1313" t="s">
        <v>7819</v>
      </c>
    </row>
    <row r="1314" spans="4:16" x14ac:dyDescent="0.25">
      <c r="D1314" t="s">
        <v>811</v>
      </c>
      <c r="E1314" t="s">
        <v>812</v>
      </c>
      <c r="F1314" t="s">
        <v>34</v>
      </c>
      <c r="G1314" t="s">
        <v>34</v>
      </c>
      <c r="H1314" s="2" t="str">
        <f t="shared" si="20"/>
        <v>Non Lead</v>
      </c>
      <c r="I1314" t="s">
        <v>35</v>
      </c>
      <c r="J1314"/>
      <c r="K1314">
        <v>2008</v>
      </c>
      <c r="L1314"/>
      <c r="M1314" t="s">
        <v>7818</v>
      </c>
      <c r="N1314"/>
      <c r="O1314"/>
      <c r="P1314" t="s">
        <v>7819</v>
      </c>
    </row>
    <row r="1315" spans="4:16" x14ac:dyDescent="0.25">
      <c r="D1315" t="s">
        <v>5241</v>
      </c>
      <c r="E1315" t="s">
        <v>5242</v>
      </c>
      <c r="F1315" t="s">
        <v>34</v>
      </c>
      <c r="G1315" t="s">
        <v>34</v>
      </c>
      <c r="H1315" s="2" t="str">
        <f t="shared" si="20"/>
        <v>Non Lead</v>
      </c>
      <c r="I1315" t="s">
        <v>7817</v>
      </c>
      <c r="J1315"/>
      <c r="K1315">
        <v>1997</v>
      </c>
      <c r="L1315" t="s">
        <v>37</v>
      </c>
      <c r="M1315" t="s">
        <v>7818</v>
      </c>
      <c r="N1315"/>
      <c r="O1315"/>
      <c r="P1315" t="s">
        <v>7819</v>
      </c>
    </row>
    <row r="1316" spans="4:16" x14ac:dyDescent="0.25">
      <c r="D1316" t="s">
        <v>712</v>
      </c>
      <c r="E1316" t="s">
        <v>713</v>
      </c>
      <c r="F1316" t="s">
        <v>34</v>
      </c>
      <c r="G1316" t="s">
        <v>34</v>
      </c>
      <c r="H1316" s="2" t="str">
        <f t="shared" si="20"/>
        <v>Non Lead</v>
      </c>
      <c r="I1316" t="s">
        <v>35</v>
      </c>
      <c r="J1316"/>
      <c r="K1316">
        <v>1997</v>
      </c>
      <c r="L1316"/>
      <c r="M1316" t="s">
        <v>7818</v>
      </c>
      <c r="N1316"/>
      <c r="O1316"/>
      <c r="P1316" t="s">
        <v>7835</v>
      </c>
    </row>
    <row r="1317" spans="4:16" x14ac:dyDescent="0.25">
      <c r="D1317" t="s">
        <v>3270</v>
      </c>
      <c r="E1317" t="s">
        <v>3271</v>
      </c>
      <c r="F1317" t="s">
        <v>34</v>
      </c>
      <c r="G1317" t="s">
        <v>34</v>
      </c>
      <c r="H1317" s="2" t="str">
        <f t="shared" si="20"/>
        <v>Non Lead</v>
      </c>
      <c r="I1317" t="s">
        <v>7817</v>
      </c>
      <c r="J1317"/>
      <c r="K1317">
        <v>2018</v>
      </c>
      <c r="L1317" t="s">
        <v>37</v>
      </c>
      <c r="M1317" t="s">
        <v>7818</v>
      </c>
      <c r="N1317"/>
      <c r="O1317"/>
      <c r="P1317" t="s">
        <v>7823</v>
      </c>
    </row>
    <row r="1318" spans="4:16" x14ac:dyDescent="0.25">
      <c r="D1318" t="s">
        <v>5776</v>
      </c>
      <c r="E1318" t="s">
        <v>5777</v>
      </c>
      <c r="F1318" t="s">
        <v>51</v>
      </c>
      <c r="G1318" t="s">
        <v>51</v>
      </c>
      <c r="H1318" s="2" t="str">
        <f t="shared" si="20"/>
        <v>Unknown</v>
      </c>
      <c r="I1318"/>
      <c r="J1318"/>
      <c r="K1318">
        <v>1970</v>
      </c>
      <c r="L1318"/>
      <c r="M1318" t="s">
        <v>7818</v>
      </c>
      <c r="N1318"/>
      <c r="O1318"/>
      <c r="P1318" t="s">
        <v>7819</v>
      </c>
    </row>
    <row r="1319" spans="4:16" x14ac:dyDescent="0.25">
      <c r="D1319" t="s">
        <v>7284</v>
      </c>
      <c r="E1319" t="s">
        <v>7285</v>
      </c>
      <c r="F1319" t="s">
        <v>34</v>
      </c>
      <c r="G1319" t="s">
        <v>34</v>
      </c>
      <c r="H1319" s="2" t="str">
        <f t="shared" si="20"/>
        <v>Non Lead</v>
      </c>
      <c r="I1319" t="s">
        <v>7817</v>
      </c>
      <c r="J1319"/>
      <c r="K1319">
        <v>2021</v>
      </c>
      <c r="L1319" t="s">
        <v>37</v>
      </c>
      <c r="M1319" t="s">
        <v>7818</v>
      </c>
      <c r="N1319"/>
      <c r="O1319"/>
      <c r="P1319" t="s">
        <v>7819</v>
      </c>
    </row>
    <row r="1320" spans="4:16" x14ac:dyDescent="0.25">
      <c r="D1320" t="s">
        <v>5263</v>
      </c>
      <c r="E1320" t="s">
        <v>5264</v>
      </c>
      <c r="F1320" t="s">
        <v>34</v>
      </c>
      <c r="G1320" t="s">
        <v>34</v>
      </c>
      <c r="H1320" s="2" t="str">
        <f t="shared" si="20"/>
        <v>Non Lead</v>
      </c>
      <c r="I1320" t="s">
        <v>7817</v>
      </c>
      <c r="J1320"/>
      <c r="K1320">
        <v>2000</v>
      </c>
      <c r="L1320" t="s">
        <v>37</v>
      </c>
      <c r="M1320" t="s">
        <v>7818</v>
      </c>
      <c r="N1320"/>
      <c r="O1320"/>
      <c r="P1320" t="s">
        <v>7819</v>
      </c>
    </row>
    <row r="1321" spans="4:16" x14ac:dyDescent="0.25">
      <c r="D1321" t="s">
        <v>2241</v>
      </c>
      <c r="E1321" t="s">
        <v>2242</v>
      </c>
      <c r="F1321" t="s">
        <v>34</v>
      </c>
      <c r="G1321" t="s">
        <v>34</v>
      </c>
      <c r="H1321" s="2" t="str">
        <f t="shared" si="20"/>
        <v>Non Lead</v>
      </c>
      <c r="I1321" t="s">
        <v>7817</v>
      </c>
      <c r="J1321"/>
      <c r="K1321">
        <v>2008</v>
      </c>
      <c r="L1321" t="s">
        <v>37</v>
      </c>
      <c r="M1321" t="s">
        <v>7818</v>
      </c>
      <c r="N1321"/>
      <c r="O1321"/>
      <c r="P1321" t="s">
        <v>7819</v>
      </c>
    </row>
    <row r="1322" spans="4:16" x14ac:dyDescent="0.25">
      <c r="D1322" t="s">
        <v>5956</v>
      </c>
      <c r="E1322" t="s">
        <v>5957</v>
      </c>
      <c r="F1322" t="s">
        <v>34</v>
      </c>
      <c r="G1322" t="s">
        <v>34</v>
      </c>
      <c r="H1322" s="2" t="str">
        <f t="shared" si="20"/>
        <v>Non Lead</v>
      </c>
      <c r="I1322" t="s">
        <v>7817</v>
      </c>
      <c r="J1322"/>
      <c r="K1322">
        <v>2016</v>
      </c>
      <c r="L1322" t="s">
        <v>37</v>
      </c>
      <c r="M1322" t="s">
        <v>7818</v>
      </c>
      <c r="N1322"/>
      <c r="O1322"/>
      <c r="P1322" t="s">
        <v>7819</v>
      </c>
    </row>
    <row r="1323" spans="4:16" x14ac:dyDescent="0.25">
      <c r="D1323" t="s">
        <v>6376</v>
      </c>
      <c r="E1323" t="s">
        <v>6377</v>
      </c>
      <c r="F1323" t="s">
        <v>34</v>
      </c>
      <c r="G1323" t="s">
        <v>34</v>
      </c>
      <c r="H1323" s="2" t="str">
        <f t="shared" si="20"/>
        <v>Non Lead</v>
      </c>
      <c r="I1323" t="s">
        <v>7817</v>
      </c>
      <c r="J1323"/>
      <c r="K1323">
        <v>2018</v>
      </c>
      <c r="L1323" t="s">
        <v>37</v>
      </c>
      <c r="M1323" t="s">
        <v>7818</v>
      </c>
      <c r="N1323"/>
      <c r="O1323"/>
      <c r="P1323" t="s">
        <v>7821</v>
      </c>
    </row>
    <row r="1324" spans="4:16" x14ac:dyDescent="0.25">
      <c r="D1324" t="s">
        <v>2253</v>
      </c>
      <c r="E1324" t="s">
        <v>2254</v>
      </c>
      <c r="F1324" t="s">
        <v>34</v>
      </c>
      <c r="G1324" t="s">
        <v>34</v>
      </c>
      <c r="H1324" s="2" t="str">
        <f t="shared" si="20"/>
        <v>Non Lead</v>
      </c>
      <c r="I1324" t="s">
        <v>7817</v>
      </c>
      <c r="J1324"/>
      <c r="K1324">
        <v>2005</v>
      </c>
      <c r="L1324" t="s">
        <v>37</v>
      </c>
      <c r="M1324" t="s">
        <v>7818</v>
      </c>
      <c r="N1324"/>
      <c r="O1324"/>
      <c r="P1324" t="s">
        <v>7819</v>
      </c>
    </row>
    <row r="1325" spans="4:16" x14ac:dyDescent="0.25">
      <c r="D1325" t="s">
        <v>5243</v>
      </c>
      <c r="E1325" t="s">
        <v>5244</v>
      </c>
      <c r="F1325" t="s">
        <v>34</v>
      </c>
      <c r="G1325" t="s">
        <v>34</v>
      </c>
      <c r="H1325" s="2" t="str">
        <f t="shared" si="20"/>
        <v>Non Lead</v>
      </c>
      <c r="I1325" t="s">
        <v>7817</v>
      </c>
      <c r="J1325"/>
      <c r="K1325">
        <v>1999</v>
      </c>
      <c r="L1325" t="s">
        <v>37</v>
      </c>
      <c r="M1325" t="s">
        <v>7818</v>
      </c>
      <c r="N1325"/>
      <c r="O1325"/>
      <c r="P1325" t="s">
        <v>7819</v>
      </c>
    </row>
    <row r="1326" spans="4:16" x14ac:dyDescent="0.25">
      <c r="D1326" t="s">
        <v>1230</v>
      </c>
      <c r="E1326" t="s">
        <v>1231</v>
      </c>
      <c r="F1326" t="s">
        <v>51</v>
      </c>
      <c r="G1326" t="s">
        <v>51</v>
      </c>
      <c r="H1326" s="2" t="str">
        <f t="shared" si="20"/>
        <v>Unknown</v>
      </c>
      <c r="I1326"/>
      <c r="J1326"/>
      <c r="K1326">
        <v>1910</v>
      </c>
      <c r="L1326"/>
      <c r="M1326" t="s">
        <v>7818</v>
      </c>
      <c r="N1326"/>
      <c r="O1326"/>
      <c r="P1326" t="s">
        <v>7822</v>
      </c>
    </row>
    <row r="1327" spans="4:16" x14ac:dyDescent="0.25">
      <c r="D1327" t="s">
        <v>4465</v>
      </c>
      <c r="E1327" t="s">
        <v>4466</v>
      </c>
      <c r="F1327" t="s">
        <v>34</v>
      </c>
      <c r="G1327" t="s">
        <v>34</v>
      </c>
      <c r="H1327" s="2" t="str">
        <f t="shared" si="20"/>
        <v>Non Lead</v>
      </c>
      <c r="I1327" t="s">
        <v>35</v>
      </c>
      <c r="J1327"/>
      <c r="K1327">
        <v>1994</v>
      </c>
      <c r="L1327"/>
      <c r="M1327" t="s">
        <v>7818</v>
      </c>
      <c r="N1327"/>
      <c r="O1327"/>
      <c r="P1327" t="s">
        <v>7819</v>
      </c>
    </row>
    <row r="1328" spans="4:16" x14ac:dyDescent="0.25">
      <c r="D1328" t="s">
        <v>3132</v>
      </c>
      <c r="E1328" t="s">
        <v>3133</v>
      </c>
      <c r="F1328" t="s">
        <v>34</v>
      </c>
      <c r="G1328" t="s">
        <v>34</v>
      </c>
      <c r="H1328" s="2" t="str">
        <f t="shared" si="20"/>
        <v>Non Lead</v>
      </c>
      <c r="I1328" t="s">
        <v>7817</v>
      </c>
      <c r="J1328"/>
      <c r="K1328">
        <v>2013</v>
      </c>
      <c r="L1328" t="s">
        <v>37</v>
      </c>
      <c r="M1328" t="s">
        <v>7818</v>
      </c>
      <c r="N1328"/>
      <c r="O1328"/>
      <c r="P1328" t="s">
        <v>7819</v>
      </c>
    </row>
    <row r="1329" spans="4:16" x14ac:dyDescent="0.25">
      <c r="D1329" t="s">
        <v>4453</v>
      </c>
      <c r="E1329" t="s">
        <v>4454</v>
      </c>
      <c r="F1329" t="s">
        <v>34</v>
      </c>
      <c r="G1329" t="s">
        <v>34</v>
      </c>
      <c r="H1329" s="2" t="str">
        <f t="shared" si="20"/>
        <v>Non Lead</v>
      </c>
      <c r="I1329" t="s">
        <v>35</v>
      </c>
      <c r="J1329"/>
      <c r="K1329">
        <v>1998</v>
      </c>
      <c r="L1329"/>
      <c r="M1329" t="s">
        <v>7818</v>
      </c>
      <c r="N1329"/>
      <c r="O1329"/>
      <c r="P1329" t="s">
        <v>7819</v>
      </c>
    </row>
    <row r="1330" spans="4:16" x14ac:dyDescent="0.25">
      <c r="D1330" t="s">
        <v>3268</v>
      </c>
      <c r="E1330" t="s">
        <v>3269</v>
      </c>
      <c r="F1330" t="s">
        <v>34</v>
      </c>
      <c r="G1330" t="s">
        <v>34</v>
      </c>
      <c r="H1330" s="2" t="str">
        <f t="shared" si="20"/>
        <v>Non Lead</v>
      </c>
      <c r="I1330" t="s">
        <v>7817</v>
      </c>
      <c r="J1330"/>
      <c r="K1330">
        <v>2011</v>
      </c>
      <c r="L1330" t="s">
        <v>37</v>
      </c>
      <c r="M1330" t="s">
        <v>7818</v>
      </c>
      <c r="N1330"/>
      <c r="O1330"/>
      <c r="P1330" t="s">
        <v>7823</v>
      </c>
    </row>
    <row r="1331" spans="4:16" x14ac:dyDescent="0.25">
      <c r="D1331" t="s">
        <v>4085</v>
      </c>
      <c r="E1331" t="s">
        <v>4086</v>
      </c>
      <c r="F1331" t="s">
        <v>34</v>
      </c>
      <c r="G1331" t="s">
        <v>34</v>
      </c>
      <c r="H1331" s="2" t="str">
        <f t="shared" si="20"/>
        <v>Non Lead</v>
      </c>
      <c r="I1331" t="s">
        <v>35</v>
      </c>
      <c r="J1331"/>
      <c r="K1331">
        <v>2019</v>
      </c>
      <c r="L1331"/>
      <c r="M1331" t="s">
        <v>7818</v>
      </c>
      <c r="N1331"/>
      <c r="O1331"/>
      <c r="P1331" t="s">
        <v>7823</v>
      </c>
    </row>
    <row r="1332" spans="4:16" x14ac:dyDescent="0.25">
      <c r="D1332" t="s">
        <v>4650</v>
      </c>
      <c r="E1332" t="s">
        <v>4651</v>
      </c>
      <c r="F1332" t="s">
        <v>51</v>
      </c>
      <c r="G1332" t="s">
        <v>51</v>
      </c>
      <c r="H1332" s="2" t="str">
        <f t="shared" si="20"/>
        <v>Unknown</v>
      </c>
      <c r="I1332"/>
      <c r="J1332"/>
      <c r="K1332">
        <v>1980</v>
      </c>
      <c r="L1332"/>
      <c r="M1332" t="s">
        <v>7818</v>
      </c>
      <c r="N1332"/>
      <c r="O1332"/>
      <c r="P1332" t="s">
        <v>7822</v>
      </c>
    </row>
    <row r="1333" spans="4:16" x14ac:dyDescent="0.25">
      <c r="D1333" t="s">
        <v>5279</v>
      </c>
      <c r="E1333" t="s">
        <v>5280</v>
      </c>
      <c r="F1333" t="s">
        <v>34</v>
      </c>
      <c r="G1333" t="s">
        <v>34</v>
      </c>
      <c r="H1333" s="2" t="str">
        <f t="shared" si="20"/>
        <v>Non Lead</v>
      </c>
      <c r="I1333" t="s">
        <v>7817</v>
      </c>
      <c r="J1333"/>
      <c r="K1333">
        <v>2001</v>
      </c>
      <c r="L1333" t="s">
        <v>37</v>
      </c>
      <c r="M1333" t="s">
        <v>7818</v>
      </c>
      <c r="N1333"/>
      <c r="O1333"/>
      <c r="P1333" t="s">
        <v>7819</v>
      </c>
    </row>
    <row r="1334" spans="4:16" x14ac:dyDescent="0.25">
      <c r="D1334" t="s">
        <v>375</v>
      </c>
      <c r="E1334" t="s">
        <v>376</v>
      </c>
      <c r="F1334" t="s">
        <v>34</v>
      </c>
      <c r="G1334" t="s">
        <v>34</v>
      </c>
      <c r="H1334" s="2" t="str">
        <f t="shared" si="20"/>
        <v>Non Lead</v>
      </c>
      <c r="I1334" t="s">
        <v>35</v>
      </c>
      <c r="J1334"/>
      <c r="K1334">
        <v>2002</v>
      </c>
      <c r="L1334"/>
      <c r="M1334" t="s">
        <v>7818</v>
      </c>
      <c r="N1334"/>
      <c r="O1334"/>
      <c r="P1334" t="s">
        <v>7838</v>
      </c>
    </row>
    <row r="1335" spans="4:16" x14ac:dyDescent="0.25">
      <c r="D1335" t="s">
        <v>6136</v>
      </c>
      <c r="E1335" t="s">
        <v>6137</v>
      </c>
      <c r="F1335" t="s">
        <v>34</v>
      </c>
      <c r="G1335" t="s">
        <v>34</v>
      </c>
      <c r="H1335" s="2" t="str">
        <f t="shared" si="20"/>
        <v>Non Lead</v>
      </c>
      <c r="I1335" t="s">
        <v>7817</v>
      </c>
      <c r="J1335"/>
      <c r="K1335">
        <v>2014</v>
      </c>
      <c r="L1335" t="s">
        <v>37</v>
      </c>
      <c r="M1335" t="s">
        <v>7818</v>
      </c>
      <c r="N1335"/>
      <c r="O1335"/>
      <c r="P1335" t="s">
        <v>7819</v>
      </c>
    </row>
    <row r="1336" spans="4:16" x14ac:dyDescent="0.25">
      <c r="D1336" t="s">
        <v>2059</v>
      </c>
      <c r="E1336" t="s">
        <v>2060</v>
      </c>
      <c r="F1336" t="s">
        <v>34</v>
      </c>
      <c r="G1336" t="s">
        <v>34</v>
      </c>
      <c r="H1336" s="2" t="str">
        <f t="shared" si="20"/>
        <v>Non Lead</v>
      </c>
      <c r="I1336" t="s">
        <v>35</v>
      </c>
      <c r="J1336"/>
      <c r="K1336">
        <v>1995</v>
      </c>
      <c r="L1336"/>
      <c r="M1336" t="s">
        <v>7818</v>
      </c>
      <c r="N1336"/>
      <c r="O1336"/>
      <c r="P1336" t="s">
        <v>7819</v>
      </c>
    </row>
    <row r="1337" spans="4:16" x14ac:dyDescent="0.25">
      <c r="D1337" t="s">
        <v>3565</v>
      </c>
      <c r="E1337" t="s">
        <v>3566</v>
      </c>
      <c r="F1337" t="s">
        <v>34</v>
      </c>
      <c r="G1337" t="s">
        <v>34</v>
      </c>
      <c r="H1337" s="2" t="str">
        <f t="shared" si="20"/>
        <v>Non Lead</v>
      </c>
      <c r="I1337" t="s">
        <v>7817</v>
      </c>
      <c r="J1337"/>
      <c r="K1337">
        <v>2014</v>
      </c>
      <c r="L1337" t="s">
        <v>37</v>
      </c>
      <c r="M1337" t="s">
        <v>7818</v>
      </c>
      <c r="N1337"/>
      <c r="O1337"/>
      <c r="P1337" t="s">
        <v>7819</v>
      </c>
    </row>
    <row r="1338" spans="4:16" x14ac:dyDescent="0.25">
      <c r="D1338" t="s">
        <v>2966</v>
      </c>
      <c r="E1338" t="s">
        <v>2967</v>
      </c>
      <c r="F1338" t="s">
        <v>34</v>
      </c>
      <c r="G1338" t="s">
        <v>34</v>
      </c>
      <c r="H1338" s="2" t="str">
        <f t="shared" si="20"/>
        <v>Non Lead</v>
      </c>
      <c r="I1338" t="s">
        <v>35</v>
      </c>
      <c r="J1338"/>
      <c r="K1338">
        <v>2008</v>
      </c>
      <c r="L1338"/>
      <c r="M1338" t="s">
        <v>7818</v>
      </c>
      <c r="N1338"/>
      <c r="O1338"/>
      <c r="P1338" t="s">
        <v>7819</v>
      </c>
    </row>
    <row r="1339" spans="4:16" x14ac:dyDescent="0.25">
      <c r="D1339" t="s">
        <v>6084</v>
      </c>
      <c r="E1339" t="s">
        <v>6085</v>
      </c>
      <c r="F1339" t="s">
        <v>34</v>
      </c>
      <c r="G1339" t="s">
        <v>34</v>
      </c>
      <c r="H1339" s="2" t="str">
        <f t="shared" si="20"/>
        <v>Non Lead</v>
      </c>
      <c r="I1339" t="s">
        <v>7817</v>
      </c>
      <c r="J1339"/>
      <c r="K1339">
        <v>2018</v>
      </c>
      <c r="L1339" t="s">
        <v>37</v>
      </c>
      <c r="M1339" t="s">
        <v>7818</v>
      </c>
      <c r="N1339"/>
      <c r="O1339"/>
      <c r="P1339" t="s">
        <v>7819</v>
      </c>
    </row>
    <row r="1340" spans="4:16" x14ac:dyDescent="0.25">
      <c r="D1340" t="s">
        <v>5820</v>
      </c>
      <c r="E1340" t="s">
        <v>5821</v>
      </c>
      <c r="F1340" t="s">
        <v>34</v>
      </c>
      <c r="G1340" t="s">
        <v>34</v>
      </c>
      <c r="H1340" s="2" t="str">
        <f t="shared" si="20"/>
        <v>Non Lead</v>
      </c>
      <c r="I1340" t="s">
        <v>7817</v>
      </c>
      <c r="J1340"/>
      <c r="K1340">
        <v>2013</v>
      </c>
      <c r="L1340" t="s">
        <v>37</v>
      </c>
      <c r="M1340" t="s">
        <v>7818</v>
      </c>
      <c r="N1340"/>
      <c r="O1340"/>
      <c r="P1340" t="s">
        <v>7819</v>
      </c>
    </row>
    <row r="1341" spans="4:16" x14ac:dyDescent="0.25">
      <c r="D1341" t="s">
        <v>6482</v>
      </c>
      <c r="E1341" t="s">
        <v>6483</v>
      </c>
      <c r="F1341" t="s">
        <v>34</v>
      </c>
      <c r="G1341" t="s">
        <v>34</v>
      </c>
      <c r="H1341" s="2" t="str">
        <f t="shared" si="20"/>
        <v>Non Lead</v>
      </c>
      <c r="I1341" t="s">
        <v>7817</v>
      </c>
      <c r="J1341"/>
      <c r="K1341">
        <v>2020</v>
      </c>
      <c r="L1341" t="s">
        <v>37</v>
      </c>
      <c r="M1341" t="s">
        <v>7818</v>
      </c>
      <c r="N1341"/>
      <c r="O1341"/>
      <c r="P1341" t="s">
        <v>7819</v>
      </c>
    </row>
    <row r="1342" spans="4:16" x14ac:dyDescent="0.25">
      <c r="D1342" t="s">
        <v>676</v>
      </c>
      <c r="E1342" t="s">
        <v>677</v>
      </c>
      <c r="F1342" t="s">
        <v>34</v>
      </c>
      <c r="G1342" t="s">
        <v>34</v>
      </c>
      <c r="H1342" s="2" t="str">
        <f t="shared" si="20"/>
        <v>Non Lead</v>
      </c>
      <c r="I1342" t="s">
        <v>35</v>
      </c>
      <c r="J1342"/>
      <c r="K1342">
        <v>2005</v>
      </c>
      <c r="L1342"/>
      <c r="M1342" t="s">
        <v>7818</v>
      </c>
      <c r="N1342"/>
      <c r="O1342"/>
      <c r="P1342" t="s">
        <v>7838</v>
      </c>
    </row>
    <row r="1343" spans="4:16" x14ac:dyDescent="0.25">
      <c r="D1343" t="s">
        <v>7288</v>
      </c>
      <c r="E1343" t="s">
        <v>7289</v>
      </c>
      <c r="F1343" t="s">
        <v>34</v>
      </c>
      <c r="G1343" t="s">
        <v>34</v>
      </c>
      <c r="H1343" s="2" t="str">
        <f t="shared" si="20"/>
        <v>Non Lead</v>
      </c>
      <c r="I1343" t="s">
        <v>7817</v>
      </c>
      <c r="J1343"/>
      <c r="K1343">
        <v>2021</v>
      </c>
      <c r="L1343" t="s">
        <v>37</v>
      </c>
      <c r="M1343" t="s">
        <v>7818</v>
      </c>
      <c r="N1343"/>
      <c r="O1343"/>
      <c r="P1343" t="s">
        <v>7825</v>
      </c>
    </row>
    <row r="1344" spans="4:16" x14ac:dyDescent="0.25">
      <c r="D1344" t="s">
        <v>2057</v>
      </c>
      <c r="E1344" t="s">
        <v>2058</v>
      </c>
      <c r="F1344" t="s">
        <v>51</v>
      </c>
      <c r="G1344" t="s">
        <v>51</v>
      </c>
      <c r="H1344" s="2" t="str">
        <f t="shared" si="20"/>
        <v>Unknown</v>
      </c>
      <c r="I1344"/>
      <c r="J1344"/>
      <c r="K1344">
        <v>1950</v>
      </c>
      <c r="L1344"/>
      <c r="M1344" t="s">
        <v>7818</v>
      </c>
      <c r="N1344"/>
      <c r="O1344"/>
      <c r="P1344" t="s">
        <v>7822</v>
      </c>
    </row>
    <row r="1345" spans="4:16" x14ac:dyDescent="0.25">
      <c r="D1345" t="s">
        <v>5882</v>
      </c>
      <c r="E1345" t="s">
        <v>5883</v>
      </c>
      <c r="F1345" t="s">
        <v>34</v>
      </c>
      <c r="G1345" t="s">
        <v>34</v>
      </c>
      <c r="H1345" s="2" t="str">
        <f t="shared" si="20"/>
        <v>Non Lead</v>
      </c>
      <c r="I1345" t="s">
        <v>7817</v>
      </c>
      <c r="J1345"/>
      <c r="K1345">
        <v>2015</v>
      </c>
      <c r="L1345" t="s">
        <v>37</v>
      </c>
      <c r="M1345" t="s">
        <v>7818</v>
      </c>
      <c r="N1345"/>
      <c r="O1345"/>
      <c r="P1345" t="s">
        <v>7819</v>
      </c>
    </row>
    <row r="1346" spans="4:16" x14ac:dyDescent="0.25">
      <c r="D1346" t="s">
        <v>7240</v>
      </c>
      <c r="E1346" t="s">
        <v>7241</v>
      </c>
      <c r="F1346" t="s">
        <v>34</v>
      </c>
      <c r="G1346" t="s">
        <v>34</v>
      </c>
      <c r="H1346" s="2" t="str">
        <f t="shared" si="20"/>
        <v>Non Lead</v>
      </c>
      <c r="I1346" t="s">
        <v>7817</v>
      </c>
      <c r="J1346"/>
      <c r="K1346">
        <v>2018</v>
      </c>
      <c r="L1346" t="s">
        <v>37</v>
      </c>
      <c r="M1346" t="s">
        <v>7818</v>
      </c>
      <c r="N1346"/>
      <c r="O1346"/>
      <c r="P1346" t="s">
        <v>7829</v>
      </c>
    </row>
    <row r="1347" spans="4:16" x14ac:dyDescent="0.25">
      <c r="D1347" t="s">
        <v>2886</v>
      </c>
      <c r="E1347" t="s">
        <v>2887</v>
      </c>
      <c r="F1347" t="s">
        <v>34</v>
      </c>
      <c r="G1347" t="s">
        <v>34</v>
      </c>
      <c r="H1347" s="2" t="str">
        <f t="shared" ref="H1347:H1410" si="21">IF(F1347="Lead",F1347,IF(G1347="Lead",G1347,IF(F1347="Unknown",F1347,IF(G1347="Unknown",G1347,IF(G1347="Galvanized Requiring Replacement",G1347,IF(F1347="NA",G1347,IF(G1347="NA",F1347,IF(AND(F1347="Non Lead",G1347="Non Lead"),"Non Lead","")
)))))))</f>
        <v>Non Lead</v>
      </c>
      <c r="I1347" t="s">
        <v>7817</v>
      </c>
      <c r="J1347"/>
      <c r="K1347">
        <v>2006</v>
      </c>
      <c r="L1347" t="s">
        <v>37</v>
      </c>
      <c r="M1347" t="s">
        <v>7818</v>
      </c>
      <c r="N1347"/>
      <c r="O1347"/>
      <c r="P1347" t="s">
        <v>7844</v>
      </c>
    </row>
    <row r="1348" spans="4:16" x14ac:dyDescent="0.25">
      <c r="D1348" t="s">
        <v>3561</v>
      </c>
      <c r="E1348" t="s">
        <v>3562</v>
      </c>
      <c r="F1348" t="s">
        <v>34</v>
      </c>
      <c r="G1348" t="s">
        <v>34</v>
      </c>
      <c r="H1348" s="2" t="str">
        <f t="shared" si="21"/>
        <v>Non Lead</v>
      </c>
      <c r="I1348" t="s">
        <v>7817</v>
      </c>
      <c r="J1348"/>
      <c r="K1348">
        <v>2014</v>
      </c>
      <c r="L1348" t="s">
        <v>37</v>
      </c>
      <c r="M1348" t="s">
        <v>7818</v>
      </c>
      <c r="N1348"/>
      <c r="O1348"/>
      <c r="P1348" t="s">
        <v>7819</v>
      </c>
    </row>
    <row r="1349" spans="4:16" x14ac:dyDescent="0.25">
      <c r="D1349" t="s">
        <v>5782</v>
      </c>
      <c r="E1349" t="s">
        <v>5783</v>
      </c>
      <c r="F1349" t="s">
        <v>51</v>
      </c>
      <c r="G1349" t="s">
        <v>51</v>
      </c>
      <c r="H1349" s="2" t="str">
        <f t="shared" si="21"/>
        <v>Unknown</v>
      </c>
      <c r="I1349"/>
      <c r="J1349"/>
      <c r="K1349">
        <v>1971</v>
      </c>
      <c r="L1349"/>
      <c r="M1349" t="s">
        <v>7818</v>
      </c>
      <c r="N1349"/>
      <c r="O1349"/>
      <c r="P1349" t="s">
        <v>7819</v>
      </c>
    </row>
    <row r="1350" spans="4:16" x14ac:dyDescent="0.25">
      <c r="D1350" t="s">
        <v>6266</v>
      </c>
      <c r="E1350" t="s">
        <v>6267</v>
      </c>
      <c r="F1350" t="s">
        <v>34</v>
      </c>
      <c r="G1350" t="s">
        <v>34</v>
      </c>
      <c r="H1350" s="2" t="str">
        <f t="shared" si="21"/>
        <v>Non Lead</v>
      </c>
      <c r="I1350" t="s">
        <v>7817</v>
      </c>
      <c r="J1350"/>
      <c r="K1350">
        <v>2018</v>
      </c>
      <c r="L1350" t="s">
        <v>37</v>
      </c>
      <c r="M1350" t="s">
        <v>7818</v>
      </c>
      <c r="N1350"/>
      <c r="O1350"/>
      <c r="P1350" t="s">
        <v>7819</v>
      </c>
    </row>
    <row r="1351" spans="4:16" x14ac:dyDescent="0.25">
      <c r="D1351" t="s">
        <v>3240</v>
      </c>
      <c r="E1351" t="s">
        <v>3241</v>
      </c>
      <c r="F1351" t="s">
        <v>34</v>
      </c>
      <c r="G1351" t="s">
        <v>34</v>
      </c>
      <c r="H1351" s="2" t="str">
        <f t="shared" si="21"/>
        <v>Non Lead</v>
      </c>
      <c r="I1351" t="s">
        <v>7817</v>
      </c>
      <c r="J1351"/>
      <c r="K1351">
        <v>2015</v>
      </c>
      <c r="L1351" t="s">
        <v>37</v>
      </c>
      <c r="M1351" t="s">
        <v>7818</v>
      </c>
      <c r="N1351"/>
      <c r="O1351"/>
      <c r="P1351" t="s">
        <v>7823</v>
      </c>
    </row>
    <row r="1352" spans="4:16" x14ac:dyDescent="0.25">
      <c r="D1352" t="s">
        <v>5265</v>
      </c>
      <c r="E1352" t="s">
        <v>5266</v>
      </c>
      <c r="F1352" t="s">
        <v>34</v>
      </c>
      <c r="G1352" t="s">
        <v>34</v>
      </c>
      <c r="H1352" s="2" t="str">
        <f t="shared" si="21"/>
        <v>Non Lead</v>
      </c>
      <c r="I1352" t="s">
        <v>7817</v>
      </c>
      <c r="J1352"/>
      <c r="K1352">
        <v>2000</v>
      </c>
      <c r="L1352" t="s">
        <v>37</v>
      </c>
      <c r="M1352" t="s">
        <v>7818</v>
      </c>
      <c r="N1352"/>
      <c r="O1352"/>
      <c r="P1352" t="s">
        <v>7819</v>
      </c>
    </row>
    <row r="1353" spans="4:16" x14ac:dyDescent="0.25">
      <c r="D1353" t="s">
        <v>3519</v>
      </c>
      <c r="E1353" t="s">
        <v>3520</v>
      </c>
      <c r="F1353" t="s">
        <v>34</v>
      </c>
      <c r="G1353" t="s">
        <v>34</v>
      </c>
      <c r="H1353" s="2" t="str">
        <f t="shared" si="21"/>
        <v>Non Lead</v>
      </c>
      <c r="I1353" t="s">
        <v>7817</v>
      </c>
      <c r="J1353"/>
      <c r="K1353">
        <v>2008</v>
      </c>
      <c r="L1353" t="s">
        <v>37</v>
      </c>
      <c r="M1353" t="s">
        <v>7818</v>
      </c>
      <c r="N1353"/>
      <c r="O1353"/>
      <c r="P1353" t="s">
        <v>7819</v>
      </c>
    </row>
    <row r="1354" spans="4:16" x14ac:dyDescent="0.25">
      <c r="D1354" t="s">
        <v>2263</v>
      </c>
      <c r="E1354" t="s">
        <v>2264</v>
      </c>
      <c r="F1354" t="s">
        <v>34</v>
      </c>
      <c r="G1354" t="s">
        <v>34</v>
      </c>
      <c r="H1354" s="2" t="str">
        <f t="shared" si="21"/>
        <v>Non Lead</v>
      </c>
      <c r="I1354" t="s">
        <v>7817</v>
      </c>
      <c r="J1354"/>
      <c r="K1354">
        <v>1999</v>
      </c>
      <c r="L1354" t="s">
        <v>37</v>
      </c>
      <c r="M1354" t="s">
        <v>7818</v>
      </c>
      <c r="N1354"/>
      <c r="O1354"/>
      <c r="P1354" t="s">
        <v>7819</v>
      </c>
    </row>
    <row r="1355" spans="4:16" x14ac:dyDescent="0.25">
      <c r="D1355" t="s">
        <v>1936</v>
      </c>
      <c r="E1355" t="s">
        <v>1937</v>
      </c>
      <c r="F1355" t="s">
        <v>51</v>
      </c>
      <c r="G1355" t="s">
        <v>51</v>
      </c>
      <c r="H1355" s="2" t="str">
        <f t="shared" si="21"/>
        <v>Unknown</v>
      </c>
      <c r="I1355"/>
      <c r="J1355"/>
      <c r="K1355">
        <v>1980</v>
      </c>
      <c r="L1355"/>
      <c r="M1355" t="s">
        <v>7818</v>
      </c>
      <c r="N1355"/>
      <c r="O1355"/>
      <c r="P1355" t="s">
        <v>7826</v>
      </c>
    </row>
    <row r="1356" spans="4:16" x14ac:dyDescent="0.25">
      <c r="D1356" t="s">
        <v>3128</v>
      </c>
      <c r="E1356" t="s">
        <v>3129</v>
      </c>
      <c r="F1356" t="s">
        <v>34</v>
      </c>
      <c r="G1356" t="s">
        <v>34</v>
      </c>
      <c r="H1356" s="2" t="str">
        <f t="shared" si="21"/>
        <v>Non Lead</v>
      </c>
      <c r="I1356" t="s">
        <v>7817</v>
      </c>
      <c r="J1356"/>
      <c r="K1356">
        <v>2013</v>
      </c>
      <c r="L1356" t="s">
        <v>37</v>
      </c>
      <c r="M1356" t="s">
        <v>7818</v>
      </c>
      <c r="N1356"/>
      <c r="O1356"/>
      <c r="P1356" t="s">
        <v>7819</v>
      </c>
    </row>
    <row r="1357" spans="4:16" x14ac:dyDescent="0.25">
      <c r="D1357" t="s">
        <v>7446</v>
      </c>
      <c r="E1357" t="s">
        <v>7447</v>
      </c>
      <c r="F1357" t="s">
        <v>34</v>
      </c>
      <c r="G1357" t="s">
        <v>34</v>
      </c>
      <c r="H1357" s="2" t="str">
        <f t="shared" si="21"/>
        <v>Non Lead</v>
      </c>
      <c r="I1357" t="s">
        <v>7817</v>
      </c>
      <c r="J1357"/>
      <c r="K1357">
        <v>2021</v>
      </c>
      <c r="L1357" t="s">
        <v>37</v>
      </c>
      <c r="M1357" t="s">
        <v>7818</v>
      </c>
      <c r="N1357"/>
      <c r="O1357"/>
      <c r="P1357" t="s">
        <v>7825</v>
      </c>
    </row>
    <row r="1358" spans="4:16" x14ac:dyDescent="0.25">
      <c r="D1358" t="s">
        <v>5988</v>
      </c>
      <c r="E1358" t="s">
        <v>5989</v>
      </c>
      <c r="F1358" t="s">
        <v>34</v>
      </c>
      <c r="G1358" t="s">
        <v>34</v>
      </c>
      <c r="H1358" s="2" t="str">
        <f t="shared" si="21"/>
        <v>Non Lead</v>
      </c>
      <c r="I1358" t="s">
        <v>7817</v>
      </c>
      <c r="J1358"/>
      <c r="K1358">
        <v>2017</v>
      </c>
      <c r="L1358" t="s">
        <v>37</v>
      </c>
      <c r="M1358" t="s">
        <v>7818</v>
      </c>
      <c r="N1358"/>
      <c r="O1358"/>
      <c r="P1358" t="s">
        <v>7819</v>
      </c>
    </row>
    <row r="1359" spans="4:16" x14ac:dyDescent="0.25">
      <c r="D1359" t="s">
        <v>5277</v>
      </c>
      <c r="E1359" t="s">
        <v>5278</v>
      </c>
      <c r="F1359" t="s">
        <v>34</v>
      </c>
      <c r="G1359" t="s">
        <v>34</v>
      </c>
      <c r="H1359" s="2" t="str">
        <f t="shared" si="21"/>
        <v>Non Lead</v>
      </c>
      <c r="I1359" t="s">
        <v>7817</v>
      </c>
      <c r="J1359"/>
      <c r="K1359">
        <v>2001</v>
      </c>
      <c r="L1359" t="s">
        <v>37</v>
      </c>
      <c r="M1359" t="s">
        <v>7818</v>
      </c>
      <c r="N1359"/>
      <c r="O1359"/>
      <c r="P1359" t="s">
        <v>7819</v>
      </c>
    </row>
    <row r="1360" spans="4:16" x14ac:dyDescent="0.25">
      <c r="D1360" t="s">
        <v>5898</v>
      </c>
      <c r="E1360" t="s">
        <v>5899</v>
      </c>
      <c r="F1360" t="s">
        <v>34</v>
      </c>
      <c r="G1360" t="s">
        <v>34</v>
      </c>
      <c r="H1360" s="2" t="str">
        <f t="shared" si="21"/>
        <v>Non Lead</v>
      </c>
      <c r="I1360" t="s">
        <v>7817</v>
      </c>
      <c r="J1360"/>
      <c r="K1360">
        <v>2015</v>
      </c>
      <c r="L1360" t="s">
        <v>37</v>
      </c>
      <c r="M1360" t="s">
        <v>7818</v>
      </c>
      <c r="N1360"/>
      <c r="O1360"/>
      <c r="P1360" t="s">
        <v>7819</v>
      </c>
    </row>
    <row r="1361" spans="4:16" x14ac:dyDescent="0.25">
      <c r="D1361" t="s">
        <v>2251</v>
      </c>
      <c r="E1361" t="s">
        <v>2252</v>
      </c>
      <c r="F1361" t="s">
        <v>34</v>
      </c>
      <c r="G1361" t="s">
        <v>34</v>
      </c>
      <c r="H1361" s="2" t="str">
        <f t="shared" si="21"/>
        <v>Non Lead</v>
      </c>
      <c r="I1361" t="s">
        <v>7817</v>
      </c>
      <c r="J1361"/>
      <c r="K1361">
        <v>1999</v>
      </c>
      <c r="L1361" t="s">
        <v>37</v>
      </c>
      <c r="M1361" t="s">
        <v>7818</v>
      </c>
      <c r="N1361"/>
      <c r="O1361"/>
      <c r="P1361" t="s">
        <v>7819</v>
      </c>
    </row>
    <row r="1362" spans="4:16" x14ac:dyDescent="0.25">
      <c r="D1362" t="s">
        <v>817</v>
      </c>
      <c r="E1362" t="s">
        <v>818</v>
      </c>
      <c r="F1362" t="s">
        <v>34</v>
      </c>
      <c r="G1362" t="s">
        <v>34</v>
      </c>
      <c r="H1362" s="2" t="str">
        <f t="shared" si="21"/>
        <v>Non Lead</v>
      </c>
      <c r="I1362" t="s">
        <v>35</v>
      </c>
      <c r="J1362"/>
      <c r="K1362">
        <v>2014</v>
      </c>
      <c r="L1362"/>
      <c r="M1362" t="s">
        <v>7818</v>
      </c>
      <c r="N1362"/>
      <c r="O1362"/>
      <c r="P1362" t="s">
        <v>7819</v>
      </c>
    </row>
    <row r="1363" spans="4:16" x14ac:dyDescent="0.25">
      <c r="D1363" t="s">
        <v>3238</v>
      </c>
      <c r="E1363" t="s">
        <v>3239</v>
      </c>
      <c r="F1363" t="s">
        <v>34</v>
      </c>
      <c r="G1363" t="s">
        <v>34</v>
      </c>
      <c r="H1363" s="2" t="str">
        <f t="shared" si="21"/>
        <v>Non Lead</v>
      </c>
      <c r="I1363" t="s">
        <v>7817</v>
      </c>
      <c r="J1363"/>
      <c r="K1363"/>
      <c r="L1363" t="s">
        <v>37</v>
      </c>
      <c r="M1363" t="s">
        <v>7818</v>
      </c>
      <c r="N1363"/>
      <c r="O1363"/>
      <c r="P1363" t="s">
        <v>7849</v>
      </c>
    </row>
    <row r="1364" spans="4:16" x14ac:dyDescent="0.25">
      <c r="D1364" t="s">
        <v>4379</v>
      </c>
      <c r="E1364" t="s">
        <v>4380</v>
      </c>
      <c r="F1364" t="s">
        <v>34</v>
      </c>
      <c r="G1364" t="s">
        <v>34</v>
      </c>
      <c r="H1364" s="2" t="str">
        <f t="shared" si="21"/>
        <v>Non Lead</v>
      </c>
      <c r="I1364" t="s">
        <v>7817</v>
      </c>
      <c r="J1364"/>
      <c r="K1364">
        <v>2019</v>
      </c>
      <c r="L1364" t="s">
        <v>37</v>
      </c>
      <c r="M1364" t="s">
        <v>7818</v>
      </c>
      <c r="N1364"/>
      <c r="O1364"/>
      <c r="P1364" t="s">
        <v>7819</v>
      </c>
    </row>
    <row r="1365" spans="4:16" x14ac:dyDescent="0.25">
      <c r="D1365" t="s">
        <v>5982</v>
      </c>
      <c r="E1365" t="s">
        <v>5983</v>
      </c>
      <c r="F1365" t="s">
        <v>34</v>
      </c>
      <c r="G1365" t="s">
        <v>34</v>
      </c>
      <c r="H1365" s="2" t="str">
        <f t="shared" si="21"/>
        <v>Non Lead</v>
      </c>
      <c r="I1365" t="s">
        <v>7817</v>
      </c>
      <c r="J1365"/>
      <c r="K1365">
        <v>2016</v>
      </c>
      <c r="L1365" t="s">
        <v>37</v>
      </c>
      <c r="M1365" t="s">
        <v>7818</v>
      </c>
      <c r="N1365"/>
      <c r="O1365"/>
      <c r="P1365" t="s">
        <v>7819</v>
      </c>
    </row>
    <row r="1366" spans="4:16" x14ac:dyDescent="0.25">
      <c r="D1366" t="s">
        <v>3591</v>
      </c>
      <c r="E1366" t="s">
        <v>3592</v>
      </c>
      <c r="F1366" t="s">
        <v>34</v>
      </c>
      <c r="G1366" t="s">
        <v>34</v>
      </c>
      <c r="H1366" s="2" t="str">
        <f t="shared" si="21"/>
        <v>Non Lead</v>
      </c>
      <c r="I1366" t="s">
        <v>7817</v>
      </c>
      <c r="J1366"/>
      <c r="K1366">
        <v>2010</v>
      </c>
      <c r="L1366" t="s">
        <v>37</v>
      </c>
      <c r="M1366" t="s">
        <v>7818</v>
      </c>
      <c r="N1366"/>
      <c r="O1366"/>
      <c r="P1366" t="s">
        <v>7844</v>
      </c>
    </row>
    <row r="1367" spans="4:16" x14ac:dyDescent="0.25">
      <c r="D1367" t="s">
        <v>4792</v>
      </c>
      <c r="E1367" t="s">
        <v>4793</v>
      </c>
      <c r="F1367" t="s">
        <v>34</v>
      </c>
      <c r="G1367" t="s">
        <v>34</v>
      </c>
      <c r="H1367" s="2" t="str">
        <f t="shared" si="21"/>
        <v>Non Lead</v>
      </c>
      <c r="I1367" t="s">
        <v>35</v>
      </c>
      <c r="J1367"/>
      <c r="K1367">
        <v>2001</v>
      </c>
      <c r="L1367"/>
      <c r="M1367">
        <v>1</v>
      </c>
      <c r="N1367"/>
      <c r="O1367"/>
      <c r="P1367" t="s">
        <v>7822</v>
      </c>
    </row>
    <row r="1368" spans="4:16" x14ac:dyDescent="0.25">
      <c r="D1368" t="s">
        <v>819</v>
      </c>
      <c r="E1368" t="s">
        <v>820</v>
      </c>
      <c r="F1368" t="s">
        <v>34</v>
      </c>
      <c r="G1368" t="s">
        <v>34</v>
      </c>
      <c r="H1368" s="2" t="str">
        <f t="shared" si="21"/>
        <v>Non Lead</v>
      </c>
      <c r="I1368" t="s">
        <v>35</v>
      </c>
      <c r="J1368"/>
      <c r="K1368">
        <v>2008</v>
      </c>
      <c r="L1368"/>
      <c r="M1368" t="s">
        <v>7818</v>
      </c>
      <c r="N1368"/>
      <c r="O1368"/>
      <c r="P1368" t="s">
        <v>7819</v>
      </c>
    </row>
    <row r="1369" spans="4:16" x14ac:dyDescent="0.25">
      <c r="D1369" t="s">
        <v>855</v>
      </c>
      <c r="E1369" t="s">
        <v>856</v>
      </c>
      <c r="F1369" t="s">
        <v>34</v>
      </c>
      <c r="G1369" t="s">
        <v>34</v>
      </c>
      <c r="H1369" s="2" t="str">
        <f t="shared" si="21"/>
        <v>Non Lead</v>
      </c>
      <c r="I1369" t="s">
        <v>35</v>
      </c>
      <c r="J1369"/>
      <c r="K1369">
        <v>1989</v>
      </c>
      <c r="L1369"/>
      <c r="M1369" t="s">
        <v>7818</v>
      </c>
      <c r="N1369"/>
      <c r="O1369"/>
      <c r="P1369" t="s">
        <v>7819</v>
      </c>
    </row>
    <row r="1370" spans="4:16" x14ac:dyDescent="0.25">
      <c r="D1370" t="s">
        <v>6176</v>
      </c>
      <c r="E1370" t="s">
        <v>6177</v>
      </c>
      <c r="F1370" t="s">
        <v>34</v>
      </c>
      <c r="G1370" t="s">
        <v>34</v>
      </c>
      <c r="H1370" s="2" t="str">
        <f t="shared" si="21"/>
        <v>Non Lead</v>
      </c>
      <c r="I1370" t="s">
        <v>7817</v>
      </c>
      <c r="J1370"/>
      <c r="K1370">
        <v>2018</v>
      </c>
      <c r="L1370" t="s">
        <v>37</v>
      </c>
      <c r="M1370" t="s">
        <v>7818</v>
      </c>
      <c r="N1370"/>
      <c r="O1370"/>
      <c r="P1370" t="s">
        <v>7819</v>
      </c>
    </row>
    <row r="1371" spans="4:16" x14ac:dyDescent="0.25">
      <c r="D1371" t="s">
        <v>5245</v>
      </c>
      <c r="E1371" t="s">
        <v>5246</v>
      </c>
      <c r="F1371" t="s">
        <v>34</v>
      </c>
      <c r="G1371" t="s">
        <v>34</v>
      </c>
      <c r="H1371" s="2" t="str">
        <f t="shared" si="21"/>
        <v>Non Lead</v>
      </c>
      <c r="I1371" t="s">
        <v>7817</v>
      </c>
      <c r="J1371"/>
      <c r="K1371">
        <v>1999</v>
      </c>
      <c r="L1371" t="s">
        <v>37</v>
      </c>
      <c r="M1371" t="s">
        <v>7818</v>
      </c>
      <c r="N1371"/>
      <c r="O1371"/>
      <c r="P1371" t="s">
        <v>7844</v>
      </c>
    </row>
    <row r="1372" spans="4:16" x14ac:dyDescent="0.25">
      <c r="D1372" t="s">
        <v>2141</v>
      </c>
      <c r="E1372" t="s">
        <v>2142</v>
      </c>
      <c r="F1372" t="s">
        <v>51</v>
      </c>
      <c r="G1372" t="s">
        <v>51</v>
      </c>
      <c r="H1372" s="2" t="str">
        <f t="shared" si="21"/>
        <v>Unknown</v>
      </c>
      <c r="I1372"/>
      <c r="J1372"/>
      <c r="K1372">
        <v>1986</v>
      </c>
      <c r="L1372"/>
      <c r="M1372" t="s">
        <v>7818</v>
      </c>
      <c r="N1372"/>
      <c r="O1372"/>
      <c r="P1372" t="s">
        <v>7819</v>
      </c>
    </row>
    <row r="1373" spans="4:16" x14ac:dyDescent="0.25">
      <c r="D1373" t="s">
        <v>6478</v>
      </c>
      <c r="E1373" t="s">
        <v>6479</v>
      </c>
      <c r="F1373" t="s">
        <v>34</v>
      </c>
      <c r="G1373" t="s">
        <v>34</v>
      </c>
      <c r="H1373" s="2" t="str">
        <f t="shared" si="21"/>
        <v>Non Lead</v>
      </c>
      <c r="I1373" t="s">
        <v>7817</v>
      </c>
      <c r="J1373"/>
      <c r="K1373">
        <v>2020</v>
      </c>
      <c r="L1373" t="s">
        <v>37</v>
      </c>
      <c r="M1373" t="s">
        <v>7818</v>
      </c>
      <c r="N1373"/>
      <c r="O1373"/>
      <c r="P1373" t="s">
        <v>7819</v>
      </c>
    </row>
    <row r="1374" spans="4:16" x14ac:dyDescent="0.25">
      <c r="D1374" t="s">
        <v>5247</v>
      </c>
      <c r="E1374" t="s">
        <v>5248</v>
      </c>
      <c r="F1374" t="s">
        <v>34</v>
      </c>
      <c r="G1374" t="s">
        <v>34</v>
      </c>
      <c r="H1374" s="2" t="str">
        <f t="shared" si="21"/>
        <v>Non Lead</v>
      </c>
      <c r="I1374" t="s">
        <v>7817</v>
      </c>
      <c r="J1374"/>
      <c r="K1374">
        <v>1999</v>
      </c>
      <c r="L1374" t="s">
        <v>37</v>
      </c>
      <c r="M1374" t="s">
        <v>7818</v>
      </c>
      <c r="N1374"/>
      <c r="O1374"/>
      <c r="P1374" t="s">
        <v>7819</v>
      </c>
    </row>
    <row r="1375" spans="4:16" x14ac:dyDescent="0.25">
      <c r="D1375" t="s">
        <v>2239</v>
      </c>
      <c r="E1375" t="s">
        <v>2240</v>
      </c>
      <c r="F1375" t="s">
        <v>34</v>
      </c>
      <c r="G1375" t="s">
        <v>34</v>
      </c>
      <c r="H1375" s="2" t="str">
        <f t="shared" si="21"/>
        <v>Non Lead</v>
      </c>
      <c r="I1375" t="s">
        <v>7817</v>
      </c>
      <c r="J1375"/>
      <c r="K1375">
        <v>2006</v>
      </c>
      <c r="L1375" t="s">
        <v>37</v>
      </c>
      <c r="M1375" t="s">
        <v>7818</v>
      </c>
      <c r="N1375"/>
      <c r="O1375"/>
      <c r="P1375" t="s">
        <v>7819</v>
      </c>
    </row>
    <row r="1376" spans="4:16" x14ac:dyDescent="0.25">
      <c r="D1376" t="s">
        <v>5123</v>
      </c>
      <c r="E1376" t="s">
        <v>5124</v>
      </c>
      <c r="F1376" t="s">
        <v>34</v>
      </c>
      <c r="G1376" t="s">
        <v>34</v>
      </c>
      <c r="H1376" s="2" t="str">
        <f t="shared" si="21"/>
        <v>Non Lead</v>
      </c>
      <c r="I1376" t="s">
        <v>7817</v>
      </c>
      <c r="J1376"/>
      <c r="K1376">
        <v>2016</v>
      </c>
      <c r="L1376" t="s">
        <v>37</v>
      </c>
      <c r="M1376" t="s">
        <v>7818</v>
      </c>
      <c r="N1376"/>
      <c r="O1376"/>
      <c r="P1376" t="s">
        <v>7819</v>
      </c>
    </row>
    <row r="1377" spans="4:16" x14ac:dyDescent="0.25">
      <c r="D1377" t="s">
        <v>5818</v>
      </c>
      <c r="E1377" t="s">
        <v>5819</v>
      </c>
      <c r="F1377" t="s">
        <v>34</v>
      </c>
      <c r="G1377" t="s">
        <v>34</v>
      </c>
      <c r="H1377" s="2" t="str">
        <f t="shared" si="21"/>
        <v>Non Lead</v>
      </c>
      <c r="I1377" t="s">
        <v>7817</v>
      </c>
      <c r="J1377"/>
      <c r="K1377">
        <v>2013</v>
      </c>
      <c r="L1377" t="s">
        <v>37</v>
      </c>
      <c r="M1377" t="s">
        <v>7818</v>
      </c>
      <c r="N1377"/>
      <c r="O1377"/>
      <c r="P1377" t="s">
        <v>7819</v>
      </c>
    </row>
    <row r="1378" spans="4:16" x14ac:dyDescent="0.25">
      <c r="D1378" t="s">
        <v>373</v>
      </c>
      <c r="E1378" t="s">
        <v>374</v>
      </c>
      <c r="F1378" t="s">
        <v>34</v>
      </c>
      <c r="G1378" t="s">
        <v>34</v>
      </c>
      <c r="H1378" s="2" t="str">
        <f t="shared" si="21"/>
        <v>Non Lead</v>
      </c>
      <c r="I1378" t="s">
        <v>35</v>
      </c>
      <c r="J1378"/>
      <c r="K1378">
        <v>2007</v>
      </c>
      <c r="L1378"/>
      <c r="M1378" t="s">
        <v>7818</v>
      </c>
      <c r="N1378"/>
      <c r="O1378"/>
      <c r="P1378" t="s">
        <v>7819</v>
      </c>
    </row>
    <row r="1379" spans="4:16" x14ac:dyDescent="0.25">
      <c r="D1379" t="s">
        <v>7242</v>
      </c>
      <c r="E1379" t="s">
        <v>7243</v>
      </c>
      <c r="F1379" t="s">
        <v>34</v>
      </c>
      <c r="G1379" t="s">
        <v>34</v>
      </c>
      <c r="H1379" s="2" t="str">
        <f t="shared" si="21"/>
        <v>Non Lead</v>
      </c>
      <c r="I1379" t="s">
        <v>7817</v>
      </c>
      <c r="J1379"/>
      <c r="K1379">
        <v>2018</v>
      </c>
      <c r="L1379" t="s">
        <v>37</v>
      </c>
      <c r="M1379" t="s">
        <v>7818</v>
      </c>
      <c r="N1379"/>
      <c r="O1379"/>
      <c r="P1379" t="s">
        <v>7829</v>
      </c>
    </row>
    <row r="1380" spans="4:16" x14ac:dyDescent="0.25">
      <c r="D1380" t="s">
        <v>4087</v>
      </c>
      <c r="E1380" t="s">
        <v>4088</v>
      </c>
      <c r="F1380" t="s">
        <v>34</v>
      </c>
      <c r="G1380" t="s">
        <v>34</v>
      </c>
      <c r="H1380" s="2" t="str">
        <f t="shared" si="21"/>
        <v>Non Lead</v>
      </c>
      <c r="I1380" t="s">
        <v>35</v>
      </c>
      <c r="J1380"/>
      <c r="K1380">
        <v>1995</v>
      </c>
      <c r="L1380"/>
      <c r="M1380" t="s">
        <v>7818</v>
      </c>
      <c r="N1380"/>
      <c r="O1380"/>
      <c r="P1380" t="s">
        <v>7823</v>
      </c>
    </row>
    <row r="1381" spans="4:16" x14ac:dyDescent="0.25">
      <c r="D1381" t="s">
        <v>5267</v>
      </c>
      <c r="E1381" t="s">
        <v>5268</v>
      </c>
      <c r="F1381" t="s">
        <v>34</v>
      </c>
      <c r="G1381" t="s">
        <v>34</v>
      </c>
      <c r="H1381" s="2" t="str">
        <f t="shared" si="21"/>
        <v>Non Lead</v>
      </c>
      <c r="I1381" t="s">
        <v>7817</v>
      </c>
      <c r="J1381"/>
      <c r="K1381">
        <v>2001</v>
      </c>
      <c r="L1381" t="s">
        <v>37</v>
      </c>
      <c r="M1381" t="s">
        <v>7818</v>
      </c>
      <c r="N1381"/>
      <c r="O1381"/>
      <c r="P1381" t="s">
        <v>7819</v>
      </c>
    </row>
    <row r="1382" spans="4:16" x14ac:dyDescent="0.25">
      <c r="D1382" t="s">
        <v>2265</v>
      </c>
      <c r="E1382" t="s">
        <v>2266</v>
      </c>
      <c r="F1382" t="s">
        <v>34</v>
      </c>
      <c r="G1382" t="s">
        <v>34</v>
      </c>
      <c r="H1382" s="2" t="str">
        <f t="shared" si="21"/>
        <v>Non Lead</v>
      </c>
      <c r="I1382" t="s">
        <v>7817</v>
      </c>
      <c r="J1382"/>
      <c r="K1382">
        <v>1999</v>
      </c>
      <c r="L1382" t="s">
        <v>37</v>
      </c>
      <c r="M1382" t="s">
        <v>7818</v>
      </c>
      <c r="N1382"/>
      <c r="O1382"/>
      <c r="P1382" t="s">
        <v>7819</v>
      </c>
    </row>
    <row r="1383" spans="4:16" x14ac:dyDescent="0.25">
      <c r="D1383" t="s">
        <v>2223</v>
      </c>
      <c r="E1383" t="s">
        <v>2224</v>
      </c>
      <c r="F1383" t="s">
        <v>34</v>
      </c>
      <c r="G1383" t="s">
        <v>34</v>
      </c>
      <c r="H1383" s="2" t="str">
        <f t="shared" si="21"/>
        <v>Non Lead</v>
      </c>
      <c r="I1383" t="s">
        <v>7817</v>
      </c>
      <c r="J1383"/>
      <c r="K1383">
        <v>2002</v>
      </c>
      <c r="L1383" t="s">
        <v>37</v>
      </c>
      <c r="M1383" t="s">
        <v>7818</v>
      </c>
      <c r="N1383"/>
      <c r="O1383"/>
      <c r="P1383" t="s">
        <v>7819</v>
      </c>
    </row>
    <row r="1384" spans="4:16" x14ac:dyDescent="0.25">
      <c r="D1384" t="s">
        <v>3991</v>
      </c>
      <c r="E1384" t="s">
        <v>3992</v>
      </c>
      <c r="F1384" t="s">
        <v>34</v>
      </c>
      <c r="G1384" t="s">
        <v>34</v>
      </c>
      <c r="H1384" s="2" t="str">
        <f t="shared" si="21"/>
        <v>Non Lead</v>
      </c>
      <c r="I1384" t="s">
        <v>35</v>
      </c>
      <c r="J1384"/>
      <c r="K1384">
        <v>2019</v>
      </c>
      <c r="L1384"/>
      <c r="M1384" t="s">
        <v>7818</v>
      </c>
      <c r="N1384"/>
      <c r="O1384"/>
      <c r="P1384" t="s">
        <v>7819</v>
      </c>
    </row>
    <row r="1385" spans="4:16" x14ac:dyDescent="0.25">
      <c r="D1385" t="s">
        <v>578</v>
      </c>
      <c r="E1385" t="s">
        <v>579</v>
      </c>
      <c r="F1385" t="s">
        <v>34</v>
      </c>
      <c r="G1385" t="s">
        <v>34</v>
      </c>
      <c r="H1385" s="2" t="str">
        <f t="shared" si="21"/>
        <v>Non Lead</v>
      </c>
      <c r="I1385" t="s">
        <v>35</v>
      </c>
      <c r="J1385"/>
      <c r="K1385">
        <v>2001</v>
      </c>
      <c r="L1385"/>
      <c r="M1385" t="s">
        <v>7818</v>
      </c>
      <c r="N1385"/>
      <c r="O1385"/>
      <c r="P1385" t="s">
        <v>7822</v>
      </c>
    </row>
    <row r="1386" spans="4:16" x14ac:dyDescent="0.25">
      <c r="D1386" t="s">
        <v>3242</v>
      </c>
      <c r="E1386" t="s">
        <v>3243</v>
      </c>
      <c r="F1386" t="s">
        <v>34</v>
      </c>
      <c r="G1386" t="s">
        <v>34</v>
      </c>
      <c r="H1386" s="2" t="str">
        <f t="shared" si="21"/>
        <v>Non Lead</v>
      </c>
      <c r="I1386" t="s">
        <v>7817</v>
      </c>
      <c r="J1386"/>
      <c r="K1386">
        <v>2017</v>
      </c>
      <c r="L1386" t="s">
        <v>37</v>
      </c>
      <c r="M1386" t="s">
        <v>7818</v>
      </c>
      <c r="N1386"/>
      <c r="O1386"/>
      <c r="P1386" t="s">
        <v>7823</v>
      </c>
    </row>
    <row r="1387" spans="4:16" x14ac:dyDescent="0.25">
      <c r="D1387" t="s">
        <v>853</v>
      </c>
      <c r="E1387" t="s">
        <v>854</v>
      </c>
      <c r="F1387" t="s">
        <v>34</v>
      </c>
      <c r="G1387" t="s">
        <v>34</v>
      </c>
      <c r="H1387" s="2" t="str">
        <f t="shared" si="21"/>
        <v>Non Lead</v>
      </c>
      <c r="I1387" t="s">
        <v>35</v>
      </c>
      <c r="J1387"/>
      <c r="K1387">
        <v>1997</v>
      </c>
      <c r="L1387"/>
      <c r="M1387" t="s">
        <v>7818</v>
      </c>
      <c r="N1387"/>
      <c r="O1387"/>
      <c r="P1387" t="s">
        <v>7819</v>
      </c>
    </row>
    <row r="1388" spans="4:16" x14ac:dyDescent="0.25">
      <c r="D1388" t="s">
        <v>4455</v>
      </c>
      <c r="E1388" t="s">
        <v>4456</v>
      </c>
      <c r="F1388" t="s">
        <v>34</v>
      </c>
      <c r="G1388" t="s">
        <v>34</v>
      </c>
      <c r="H1388" s="2" t="str">
        <f t="shared" si="21"/>
        <v>Non Lead</v>
      </c>
      <c r="I1388" t="s">
        <v>35</v>
      </c>
      <c r="J1388"/>
      <c r="K1388">
        <v>2001</v>
      </c>
      <c r="L1388"/>
      <c r="M1388" t="s">
        <v>7818</v>
      </c>
      <c r="N1388"/>
      <c r="O1388"/>
      <c r="P1388" t="s">
        <v>7819</v>
      </c>
    </row>
    <row r="1389" spans="4:16" x14ac:dyDescent="0.25">
      <c r="D1389" t="s">
        <v>5856</v>
      </c>
      <c r="E1389" t="s">
        <v>5857</v>
      </c>
      <c r="F1389" t="s">
        <v>34</v>
      </c>
      <c r="G1389" t="s">
        <v>34</v>
      </c>
      <c r="H1389" s="2" t="str">
        <f t="shared" si="21"/>
        <v>Non Lead</v>
      </c>
      <c r="I1389" t="s">
        <v>7817</v>
      </c>
      <c r="J1389"/>
      <c r="K1389">
        <v>2014</v>
      </c>
      <c r="L1389" t="s">
        <v>37</v>
      </c>
      <c r="M1389" t="s">
        <v>7818</v>
      </c>
      <c r="N1389"/>
      <c r="O1389"/>
      <c r="P1389" t="s">
        <v>7819</v>
      </c>
    </row>
    <row r="1390" spans="4:16" x14ac:dyDescent="0.25">
      <c r="D1390" t="s">
        <v>5121</v>
      </c>
      <c r="E1390" t="s">
        <v>5122</v>
      </c>
      <c r="F1390" t="s">
        <v>34</v>
      </c>
      <c r="G1390" t="s">
        <v>34</v>
      </c>
      <c r="H1390" s="2" t="str">
        <f t="shared" si="21"/>
        <v>Non Lead</v>
      </c>
      <c r="I1390" t="s">
        <v>7817</v>
      </c>
      <c r="J1390"/>
      <c r="K1390">
        <v>2011</v>
      </c>
      <c r="L1390" t="s">
        <v>37</v>
      </c>
      <c r="M1390" t="s">
        <v>7818</v>
      </c>
      <c r="N1390"/>
      <c r="O1390"/>
      <c r="P1390" t="s">
        <v>7819</v>
      </c>
    </row>
    <row r="1391" spans="4:16" x14ac:dyDescent="0.25">
      <c r="D1391" t="s">
        <v>7286</v>
      </c>
      <c r="E1391" t="s">
        <v>7287</v>
      </c>
      <c r="F1391" t="s">
        <v>34</v>
      </c>
      <c r="G1391" t="s">
        <v>34</v>
      </c>
      <c r="H1391" s="2" t="str">
        <f t="shared" si="21"/>
        <v>Non Lead</v>
      </c>
      <c r="I1391" t="s">
        <v>7817</v>
      </c>
      <c r="J1391"/>
      <c r="K1391">
        <v>2021</v>
      </c>
      <c r="L1391" t="s">
        <v>37</v>
      </c>
      <c r="M1391" t="s">
        <v>7818</v>
      </c>
      <c r="N1391"/>
      <c r="O1391"/>
      <c r="P1391" t="s">
        <v>7825</v>
      </c>
    </row>
    <row r="1392" spans="4:16" x14ac:dyDescent="0.25">
      <c r="D1392" t="s">
        <v>2968</v>
      </c>
      <c r="E1392" t="s">
        <v>2969</v>
      </c>
      <c r="F1392" t="s">
        <v>34</v>
      </c>
      <c r="G1392" t="s">
        <v>34</v>
      </c>
      <c r="H1392" s="2" t="str">
        <f t="shared" si="21"/>
        <v>Non Lead</v>
      </c>
      <c r="I1392" t="s">
        <v>35</v>
      </c>
      <c r="J1392"/>
      <c r="K1392">
        <v>2004</v>
      </c>
      <c r="L1392"/>
      <c r="M1392" t="s">
        <v>7818</v>
      </c>
      <c r="N1392"/>
      <c r="O1392"/>
      <c r="P1392" t="s">
        <v>7822</v>
      </c>
    </row>
    <row r="1393" spans="4:16" x14ac:dyDescent="0.25">
      <c r="D1393" t="s">
        <v>4467</v>
      </c>
      <c r="E1393" t="s">
        <v>4468</v>
      </c>
      <c r="F1393" t="s">
        <v>34</v>
      </c>
      <c r="G1393" t="s">
        <v>34</v>
      </c>
      <c r="H1393" s="2" t="str">
        <f t="shared" si="21"/>
        <v>Non Lead</v>
      </c>
      <c r="I1393" t="s">
        <v>35</v>
      </c>
      <c r="J1393"/>
      <c r="K1393">
        <v>2012</v>
      </c>
      <c r="L1393"/>
      <c r="M1393" t="s">
        <v>7818</v>
      </c>
      <c r="N1393"/>
      <c r="O1393"/>
      <c r="P1393" t="s">
        <v>7823</v>
      </c>
    </row>
    <row r="1394" spans="4:16" x14ac:dyDescent="0.25">
      <c r="D1394" t="s">
        <v>3589</v>
      </c>
      <c r="E1394" t="s">
        <v>3590</v>
      </c>
      <c r="F1394" t="s">
        <v>34</v>
      </c>
      <c r="G1394" t="s">
        <v>34</v>
      </c>
      <c r="H1394" s="2" t="str">
        <f t="shared" si="21"/>
        <v>Non Lead</v>
      </c>
      <c r="I1394" t="s">
        <v>7817</v>
      </c>
      <c r="J1394"/>
      <c r="K1394">
        <v>2015</v>
      </c>
      <c r="L1394" t="s">
        <v>37</v>
      </c>
      <c r="M1394" t="s">
        <v>7818</v>
      </c>
      <c r="N1394"/>
      <c r="O1394"/>
      <c r="P1394" t="s">
        <v>7823</v>
      </c>
    </row>
    <row r="1395" spans="4:16" x14ac:dyDescent="0.25">
      <c r="D1395" t="s">
        <v>4457</v>
      </c>
      <c r="E1395" t="s">
        <v>4458</v>
      </c>
      <c r="F1395" t="s">
        <v>34</v>
      </c>
      <c r="G1395" t="s">
        <v>34</v>
      </c>
      <c r="H1395" s="2" t="str">
        <f t="shared" si="21"/>
        <v>Non Lead</v>
      </c>
      <c r="I1395" t="s">
        <v>35</v>
      </c>
      <c r="J1395"/>
      <c r="K1395">
        <v>1999</v>
      </c>
      <c r="L1395"/>
      <c r="M1395" t="s">
        <v>7818</v>
      </c>
      <c r="N1395"/>
      <c r="O1395"/>
      <c r="P1395" t="s">
        <v>7819</v>
      </c>
    </row>
    <row r="1396" spans="4:16" x14ac:dyDescent="0.25">
      <c r="D1396" t="s">
        <v>2249</v>
      </c>
      <c r="E1396" t="s">
        <v>2250</v>
      </c>
      <c r="F1396" t="s">
        <v>34</v>
      </c>
      <c r="G1396" t="s">
        <v>34</v>
      </c>
      <c r="H1396" s="2" t="str">
        <f t="shared" si="21"/>
        <v>Non Lead</v>
      </c>
      <c r="I1396" t="s">
        <v>7817</v>
      </c>
      <c r="J1396"/>
      <c r="K1396">
        <v>2001</v>
      </c>
      <c r="L1396" t="s">
        <v>37</v>
      </c>
      <c r="M1396" t="s">
        <v>7818</v>
      </c>
      <c r="N1396"/>
      <c r="O1396"/>
      <c r="P1396" t="s">
        <v>7819</v>
      </c>
    </row>
    <row r="1397" spans="4:16" x14ac:dyDescent="0.25">
      <c r="D1397" t="s">
        <v>4469</v>
      </c>
      <c r="E1397" t="s">
        <v>4470</v>
      </c>
      <c r="F1397" t="s">
        <v>34</v>
      </c>
      <c r="G1397" t="s">
        <v>34</v>
      </c>
      <c r="H1397" s="2" t="str">
        <f t="shared" si="21"/>
        <v>Non Lead</v>
      </c>
      <c r="I1397" t="s">
        <v>35</v>
      </c>
      <c r="J1397"/>
      <c r="K1397">
        <v>1994</v>
      </c>
      <c r="L1397"/>
      <c r="M1397" t="s">
        <v>7818</v>
      </c>
      <c r="N1397"/>
      <c r="O1397"/>
      <c r="P1397" t="s">
        <v>7819</v>
      </c>
    </row>
    <row r="1398" spans="4:16" x14ac:dyDescent="0.25">
      <c r="D1398" t="s">
        <v>831</v>
      </c>
      <c r="E1398" t="s">
        <v>832</v>
      </c>
      <c r="F1398" t="s">
        <v>34</v>
      </c>
      <c r="G1398" t="s">
        <v>34</v>
      </c>
      <c r="H1398" s="2" t="str">
        <f t="shared" si="21"/>
        <v>Non Lead</v>
      </c>
      <c r="I1398" t="s">
        <v>35</v>
      </c>
      <c r="J1398"/>
      <c r="K1398">
        <v>2010</v>
      </c>
      <c r="L1398"/>
      <c r="M1398" t="s">
        <v>7818</v>
      </c>
      <c r="N1398"/>
      <c r="O1398"/>
      <c r="P1398" t="s">
        <v>7819</v>
      </c>
    </row>
    <row r="1399" spans="4:16" x14ac:dyDescent="0.25">
      <c r="D1399" t="s">
        <v>5970</v>
      </c>
      <c r="E1399" t="s">
        <v>5971</v>
      </c>
      <c r="F1399" t="s">
        <v>34</v>
      </c>
      <c r="G1399" t="s">
        <v>34</v>
      </c>
      <c r="H1399" s="2" t="str">
        <f t="shared" si="21"/>
        <v>Non Lead</v>
      </c>
      <c r="I1399" t="s">
        <v>7817</v>
      </c>
      <c r="J1399"/>
      <c r="K1399">
        <v>2016</v>
      </c>
      <c r="L1399" t="s">
        <v>37</v>
      </c>
      <c r="M1399" t="s">
        <v>7818</v>
      </c>
      <c r="N1399"/>
      <c r="O1399"/>
      <c r="P1399" t="s">
        <v>7819</v>
      </c>
    </row>
    <row r="1400" spans="4:16" x14ac:dyDescent="0.25">
      <c r="D1400" t="s">
        <v>5874</v>
      </c>
      <c r="E1400" t="s">
        <v>5875</v>
      </c>
      <c r="F1400" t="s">
        <v>34</v>
      </c>
      <c r="G1400" t="s">
        <v>34</v>
      </c>
      <c r="H1400" s="2" t="str">
        <f t="shared" si="21"/>
        <v>Non Lead</v>
      </c>
      <c r="I1400" t="s">
        <v>7817</v>
      </c>
      <c r="J1400"/>
      <c r="K1400">
        <v>2014</v>
      </c>
      <c r="L1400" t="s">
        <v>37</v>
      </c>
      <c r="M1400" t="s">
        <v>7818</v>
      </c>
      <c r="N1400"/>
      <c r="O1400"/>
      <c r="P1400" t="s">
        <v>7819</v>
      </c>
    </row>
    <row r="1401" spans="4:16" x14ac:dyDescent="0.25">
      <c r="D1401" t="s">
        <v>4381</v>
      </c>
      <c r="E1401" t="s">
        <v>4382</v>
      </c>
      <c r="F1401" t="s">
        <v>34</v>
      </c>
      <c r="G1401" t="s">
        <v>34</v>
      </c>
      <c r="H1401" s="2" t="str">
        <f t="shared" si="21"/>
        <v>Non Lead</v>
      </c>
      <c r="I1401" t="s">
        <v>7817</v>
      </c>
      <c r="J1401"/>
      <c r="K1401">
        <v>2017</v>
      </c>
      <c r="L1401" t="s">
        <v>37</v>
      </c>
      <c r="M1401" t="s">
        <v>7818</v>
      </c>
      <c r="N1401"/>
      <c r="O1401"/>
      <c r="P1401" t="s">
        <v>7819</v>
      </c>
    </row>
    <row r="1402" spans="4:16" x14ac:dyDescent="0.25">
      <c r="D1402" t="s">
        <v>6230</v>
      </c>
      <c r="E1402" t="s">
        <v>6231</v>
      </c>
      <c r="F1402" t="s">
        <v>34</v>
      </c>
      <c r="G1402" t="s">
        <v>34</v>
      </c>
      <c r="H1402" s="2" t="str">
        <f t="shared" si="21"/>
        <v>Non Lead</v>
      </c>
      <c r="I1402" t="s">
        <v>7817</v>
      </c>
      <c r="J1402"/>
      <c r="K1402">
        <v>2018</v>
      </c>
      <c r="L1402" t="s">
        <v>37</v>
      </c>
      <c r="M1402" t="s">
        <v>7818</v>
      </c>
      <c r="N1402"/>
      <c r="O1402"/>
      <c r="P1402" t="s">
        <v>7819</v>
      </c>
    </row>
    <row r="1403" spans="4:16" x14ac:dyDescent="0.25">
      <c r="D1403" t="s">
        <v>5774</v>
      </c>
      <c r="E1403" t="s">
        <v>5775</v>
      </c>
      <c r="F1403" t="s">
        <v>51</v>
      </c>
      <c r="G1403" t="s">
        <v>51</v>
      </c>
      <c r="H1403" s="2" t="str">
        <f t="shared" si="21"/>
        <v>Unknown</v>
      </c>
      <c r="I1403"/>
      <c r="J1403"/>
      <c r="K1403">
        <v>1969</v>
      </c>
      <c r="L1403"/>
      <c r="M1403" t="s">
        <v>7818</v>
      </c>
      <c r="N1403"/>
      <c r="O1403"/>
      <c r="P1403" t="s">
        <v>7819</v>
      </c>
    </row>
    <row r="1404" spans="4:16" x14ac:dyDescent="0.25">
      <c r="D1404" t="s">
        <v>6298</v>
      </c>
      <c r="E1404" t="s">
        <v>6299</v>
      </c>
      <c r="F1404" t="s">
        <v>34</v>
      </c>
      <c r="G1404" t="s">
        <v>34</v>
      </c>
      <c r="H1404" s="2" t="str">
        <f t="shared" si="21"/>
        <v>Non Lead</v>
      </c>
      <c r="I1404" t="s">
        <v>7817</v>
      </c>
      <c r="J1404"/>
      <c r="K1404">
        <v>2019</v>
      </c>
      <c r="L1404" t="s">
        <v>37</v>
      </c>
      <c r="M1404" t="s">
        <v>7818</v>
      </c>
      <c r="N1404"/>
      <c r="O1404"/>
      <c r="P1404" t="s">
        <v>7819</v>
      </c>
    </row>
    <row r="1405" spans="4:16" x14ac:dyDescent="0.25">
      <c r="D1405" t="s">
        <v>7450</v>
      </c>
      <c r="E1405" t="s">
        <v>7451</v>
      </c>
      <c r="F1405" t="s">
        <v>34</v>
      </c>
      <c r="G1405" t="s">
        <v>34</v>
      </c>
      <c r="H1405" s="2" t="str">
        <f t="shared" si="21"/>
        <v>Non Lead</v>
      </c>
      <c r="I1405" t="s">
        <v>7817</v>
      </c>
      <c r="J1405"/>
      <c r="K1405">
        <v>2021</v>
      </c>
      <c r="L1405" t="s">
        <v>37</v>
      </c>
      <c r="M1405" t="s">
        <v>7818</v>
      </c>
      <c r="N1405"/>
      <c r="O1405"/>
      <c r="P1405" t="s">
        <v>7825</v>
      </c>
    </row>
    <row r="1406" spans="4:16" x14ac:dyDescent="0.25">
      <c r="D1406" t="s">
        <v>7244</v>
      </c>
      <c r="E1406" t="s">
        <v>7245</v>
      </c>
      <c r="F1406" t="s">
        <v>34</v>
      </c>
      <c r="G1406" t="s">
        <v>34</v>
      </c>
      <c r="H1406" s="2" t="str">
        <f t="shared" si="21"/>
        <v>Non Lead</v>
      </c>
      <c r="I1406" t="s">
        <v>7817</v>
      </c>
      <c r="J1406"/>
      <c r="K1406">
        <v>2018</v>
      </c>
      <c r="L1406" t="s">
        <v>37</v>
      </c>
      <c r="M1406" t="s">
        <v>7818</v>
      </c>
      <c r="N1406"/>
      <c r="O1406"/>
      <c r="P1406" t="s">
        <v>7829</v>
      </c>
    </row>
    <row r="1407" spans="4:16" x14ac:dyDescent="0.25">
      <c r="D1407" t="s">
        <v>5852</v>
      </c>
      <c r="E1407" t="s">
        <v>5853</v>
      </c>
      <c r="F1407" t="s">
        <v>34</v>
      </c>
      <c r="G1407" t="s">
        <v>34</v>
      </c>
      <c r="H1407" s="2" t="str">
        <f t="shared" si="21"/>
        <v>Non Lead</v>
      </c>
      <c r="I1407" t="s">
        <v>7817</v>
      </c>
      <c r="J1407"/>
      <c r="K1407">
        <v>2014</v>
      </c>
      <c r="L1407" t="s">
        <v>37</v>
      </c>
      <c r="M1407" t="s">
        <v>7818</v>
      </c>
      <c r="N1407"/>
      <c r="O1407"/>
      <c r="P1407" t="s">
        <v>7819</v>
      </c>
    </row>
    <row r="1408" spans="4:16" x14ac:dyDescent="0.25">
      <c r="D1408" t="s">
        <v>5591</v>
      </c>
      <c r="E1408" t="s">
        <v>5592</v>
      </c>
      <c r="F1408" t="s">
        <v>34</v>
      </c>
      <c r="G1408" t="s">
        <v>34</v>
      </c>
      <c r="H1408" s="2" t="str">
        <f t="shared" si="21"/>
        <v>Non Lead</v>
      </c>
      <c r="I1408" t="s">
        <v>35</v>
      </c>
      <c r="J1408"/>
      <c r="K1408">
        <v>2020</v>
      </c>
      <c r="L1408"/>
      <c r="M1408" t="s">
        <v>7818</v>
      </c>
      <c r="N1408"/>
      <c r="O1408"/>
      <c r="P1408" t="s">
        <v>7819</v>
      </c>
    </row>
    <row r="1409" spans="4:16" x14ac:dyDescent="0.25">
      <c r="D1409" t="s">
        <v>2225</v>
      </c>
      <c r="E1409" t="s">
        <v>2226</v>
      </c>
      <c r="F1409" t="s">
        <v>34</v>
      </c>
      <c r="G1409" t="s">
        <v>34</v>
      </c>
      <c r="H1409" s="2" t="str">
        <f t="shared" si="21"/>
        <v>Non Lead</v>
      </c>
      <c r="I1409" t="s">
        <v>7817</v>
      </c>
      <c r="J1409"/>
      <c r="K1409">
        <v>2007</v>
      </c>
      <c r="L1409" t="s">
        <v>37</v>
      </c>
      <c r="M1409" t="s">
        <v>7818</v>
      </c>
      <c r="N1409"/>
      <c r="O1409"/>
      <c r="P1409" t="s">
        <v>7844</v>
      </c>
    </row>
    <row r="1410" spans="4:16" x14ac:dyDescent="0.25">
      <c r="D1410" t="s">
        <v>5269</v>
      </c>
      <c r="E1410" t="s">
        <v>5270</v>
      </c>
      <c r="F1410" t="s">
        <v>34</v>
      </c>
      <c r="G1410" t="s">
        <v>34</v>
      </c>
      <c r="H1410" s="2" t="str">
        <f t="shared" si="21"/>
        <v>Non Lead</v>
      </c>
      <c r="I1410" t="s">
        <v>7817</v>
      </c>
      <c r="J1410"/>
      <c r="K1410">
        <v>2000</v>
      </c>
      <c r="L1410" t="s">
        <v>37</v>
      </c>
      <c r="M1410" t="s">
        <v>7818</v>
      </c>
      <c r="N1410"/>
      <c r="O1410"/>
      <c r="P1410" t="s">
        <v>7819</v>
      </c>
    </row>
    <row r="1411" spans="4:16" x14ac:dyDescent="0.25">
      <c r="D1411" t="s">
        <v>7448</v>
      </c>
      <c r="E1411" t="s">
        <v>7449</v>
      </c>
      <c r="F1411" t="s">
        <v>34</v>
      </c>
      <c r="G1411" t="s">
        <v>34</v>
      </c>
      <c r="H1411" s="2" t="str">
        <f t="shared" ref="H1411:H1474" si="22">IF(F1411="Lead",F1411,IF(G1411="Lead",G1411,IF(F1411="Unknown",F1411,IF(G1411="Unknown",G1411,IF(G1411="Galvanized Requiring Replacement",G1411,IF(F1411="NA",G1411,IF(G1411="NA",F1411,IF(AND(F1411="Non Lead",G1411="Non Lead"),"Non Lead","")
)))))))</f>
        <v>Non Lead</v>
      </c>
      <c r="I1411" t="s">
        <v>7817</v>
      </c>
      <c r="J1411"/>
      <c r="K1411">
        <v>2021</v>
      </c>
      <c r="L1411" t="s">
        <v>37</v>
      </c>
      <c r="M1411" t="s">
        <v>7818</v>
      </c>
      <c r="N1411"/>
      <c r="O1411"/>
      <c r="P1411" t="s">
        <v>7825</v>
      </c>
    </row>
    <row r="1412" spans="4:16" x14ac:dyDescent="0.25">
      <c r="D1412" t="s">
        <v>5127</v>
      </c>
      <c r="E1412" t="s">
        <v>5128</v>
      </c>
      <c r="F1412" t="s">
        <v>34</v>
      </c>
      <c r="G1412" t="s">
        <v>34</v>
      </c>
      <c r="H1412" s="2" t="str">
        <f t="shared" si="22"/>
        <v>Non Lead</v>
      </c>
      <c r="I1412" t="s">
        <v>7817</v>
      </c>
      <c r="J1412"/>
      <c r="K1412">
        <v>2016</v>
      </c>
      <c r="L1412" t="s">
        <v>37</v>
      </c>
      <c r="M1412" t="s">
        <v>7818</v>
      </c>
      <c r="N1412"/>
      <c r="O1412"/>
      <c r="P1412" t="s">
        <v>7819</v>
      </c>
    </row>
    <row r="1413" spans="4:16" x14ac:dyDescent="0.25">
      <c r="D1413" t="s">
        <v>5249</v>
      </c>
      <c r="E1413" t="s">
        <v>5250</v>
      </c>
      <c r="F1413" t="s">
        <v>34</v>
      </c>
      <c r="G1413" t="s">
        <v>34</v>
      </c>
      <c r="H1413" s="2" t="str">
        <f t="shared" si="22"/>
        <v>Non Lead</v>
      </c>
      <c r="I1413" t="s">
        <v>7817</v>
      </c>
      <c r="J1413"/>
      <c r="K1413">
        <v>1999</v>
      </c>
      <c r="L1413" t="s">
        <v>37</v>
      </c>
      <c r="M1413" t="s">
        <v>7818</v>
      </c>
      <c r="N1413"/>
      <c r="O1413"/>
      <c r="P1413" t="s">
        <v>7819</v>
      </c>
    </row>
    <row r="1414" spans="4:16" x14ac:dyDescent="0.25">
      <c r="D1414" t="s">
        <v>582</v>
      </c>
      <c r="E1414" t="s">
        <v>583</v>
      </c>
      <c r="F1414" t="s">
        <v>51</v>
      </c>
      <c r="G1414" t="s">
        <v>51</v>
      </c>
      <c r="H1414" s="2" t="str">
        <f t="shared" si="22"/>
        <v>Unknown</v>
      </c>
      <c r="I1414"/>
      <c r="J1414"/>
      <c r="K1414">
        <v>1986</v>
      </c>
      <c r="L1414"/>
      <c r="M1414" t="s">
        <v>7818</v>
      </c>
      <c r="N1414"/>
      <c r="O1414"/>
      <c r="P1414" t="s">
        <v>7819</v>
      </c>
    </row>
    <row r="1415" spans="4:16" x14ac:dyDescent="0.25">
      <c r="D1415" t="s">
        <v>3176</v>
      </c>
      <c r="E1415" t="s">
        <v>3177</v>
      </c>
      <c r="F1415" t="s">
        <v>34</v>
      </c>
      <c r="G1415" t="s">
        <v>34</v>
      </c>
      <c r="H1415" s="2" t="str">
        <f t="shared" si="22"/>
        <v>Non Lead</v>
      </c>
      <c r="I1415" t="s">
        <v>7817</v>
      </c>
      <c r="J1415"/>
      <c r="K1415">
        <v>2013</v>
      </c>
      <c r="L1415" t="s">
        <v>37</v>
      </c>
      <c r="M1415" t="s">
        <v>7818</v>
      </c>
      <c r="N1415"/>
      <c r="O1415"/>
      <c r="P1415" t="s">
        <v>7819</v>
      </c>
    </row>
    <row r="1416" spans="4:16" x14ac:dyDescent="0.25">
      <c r="D1416" t="s">
        <v>2267</v>
      </c>
      <c r="E1416" t="s">
        <v>2268</v>
      </c>
      <c r="F1416" t="s">
        <v>34</v>
      </c>
      <c r="G1416" t="s">
        <v>34</v>
      </c>
      <c r="H1416" s="2" t="str">
        <f t="shared" si="22"/>
        <v>Non Lead</v>
      </c>
      <c r="I1416" t="s">
        <v>7817</v>
      </c>
      <c r="J1416"/>
      <c r="K1416">
        <v>2000</v>
      </c>
      <c r="L1416" t="s">
        <v>37</v>
      </c>
      <c r="M1416" t="s">
        <v>7818</v>
      </c>
      <c r="N1416"/>
      <c r="O1416"/>
      <c r="P1416" t="s">
        <v>7819</v>
      </c>
    </row>
    <row r="1417" spans="4:16" x14ac:dyDescent="0.25">
      <c r="D1417" t="s">
        <v>5033</v>
      </c>
      <c r="E1417" t="s">
        <v>5034</v>
      </c>
      <c r="F1417" t="s">
        <v>34</v>
      </c>
      <c r="G1417" t="s">
        <v>34</v>
      </c>
      <c r="H1417" s="2" t="str">
        <f t="shared" si="22"/>
        <v>Non Lead</v>
      </c>
      <c r="I1417" t="s">
        <v>35</v>
      </c>
      <c r="J1417"/>
      <c r="K1417">
        <v>2018</v>
      </c>
      <c r="L1417"/>
      <c r="M1417" t="s">
        <v>7818</v>
      </c>
      <c r="N1417"/>
      <c r="O1417"/>
      <c r="P1417" t="s">
        <v>7822</v>
      </c>
    </row>
    <row r="1418" spans="4:16" x14ac:dyDescent="0.25">
      <c r="D1418" t="s">
        <v>3244</v>
      </c>
      <c r="E1418" t="s">
        <v>3245</v>
      </c>
      <c r="F1418" t="s">
        <v>34</v>
      </c>
      <c r="G1418" t="s">
        <v>34</v>
      </c>
      <c r="H1418" s="2" t="str">
        <f t="shared" si="22"/>
        <v>Non Lead</v>
      </c>
      <c r="I1418" t="s">
        <v>7817</v>
      </c>
      <c r="J1418"/>
      <c r="K1418">
        <v>2009</v>
      </c>
      <c r="L1418" t="s">
        <v>37</v>
      </c>
      <c r="M1418" t="s">
        <v>7818</v>
      </c>
      <c r="N1418"/>
      <c r="O1418"/>
      <c r="P1418" t="s">
        <v>7823</v>
      </c>
    </row>
    <row r="1419" spans="4:16" x14ac:dyDescent="0.25">
      <c r="D1419" t="s">
        <v>2534</v>
      </c>
      <c r="E1419" t="s">
        <v>2535</v>
      </c>
      <c r="F1419" t="s">
        <v>34</v>
      </c>
      <c r="G1419" t="s">
        <v>34</v>
      </c>
      <c r="H1419" s="2" t="str">
        <f t="shared" si="22"/>
        <v>Non Lead</v>
      </c>
      <c r="I1419" t="s">
        <v>35</v>
      </c>
      <c r="J1419"/>
      <c r="K1419">
        <v>2009</v>
      </c>
      <c r="L1419"/>
      <c r="M1419" t="s">
        <v>7818</v>
      </c>
      <c r="N1419"/>
      <c r="O1419"/>
      <c r="P1419" t="s">
        <v>7822</v>
      </c>
    </row>
    <row r="1420" spans="4:16" x14ac:dyDescent="0.25">
      <c r="D1420" t="s">
        <v>4634</v>
      </c>
      <c r="E1420" t="s">
        <v>4635</v>
      </c>
      <c r="F1420" t="s">
        <v>51</v>
      </c>
      <c r="G1420" t="s">
        <v>51</v>
      </c>
      <c r="H1420" s="2" t="str">
        <f t="shared" si="22"/>
        <v>Unknown</v>
      </c>
      <c r="I1420"/>
      <c r="J1420"/>
      <c r="K1420">
        <v>1978</v>
      </c>
      <c r="L1420"/>
      <c r="M1420" t="s">
        <v>7818</v>
      </c>
      <c r="N1420"/>
      <c r="O1420"/>
      <c r="P1420" t="s">
        <v>7819</v>
      </c>
    </row>
    <row r="1421" spans="4:16" x14ac:dyDescent="0.25">
      <c r="D1421" t="s">
        <v>7260</v>
      </c>
      <c r="E1421" t="s">
        <v>7261</v>
      </c>
      <c r="F1421" t="s">
        <v>34</v>
      </c>
      <c r="G1421" t="s">
        <v>34</v>
      </c>
      <c r="H1421" s="2" t="str">
        <f t="shared" si="22"/>
        <v>Non Lead</v>
      </c>
      <c r="I1421" t="s">
        <v>7817</v>
      </c>
      <c r="J1421"/>
      <c r="K1421">
        <v>2018</v>
      </c>
      <c r="L1421" t="s">
        <v>37</v>
      </c>
      <c r="M1421" t="s">
        <v>7818</v>
      </c>
      <c r="N1421"/>
      <c r="O1421"/>
      <c r="P1421" t="s">
        <v>7829</v>
      </c>
    </row>
    <row r="1422" spans="4:16" x14ac:dyDescent="0.25">
      <c r="D1422" t="s">
        <v>2125</v>
      </c>
      <c r="E1422" t="s">
        <v>2126</v>
      </c>
      <c r="F1422" t="s">
        <v>51</v>
      </c>
      <c r="G1422" t="s">
        <v>51</v>
      </c>
      <c r="H1422" s="2" t="str">
        <f t="shared" si="22"/>
        <v>Unknown</v>
      </c>
      <c r="I1422"/>
      <c r="J1422"/>
      <c r="K1422">
        <v>1985</v>
      </c>
      <c r="L1422"/>
      <c r="M1422"/>
      <c r="N1422"/>
      <c r="O1422"/>
      <c r="P1422" t="s">
        <v>7822</v>
      </c>
    </row>
    <row r="1423" spans="4:16" x14ac:dyDescent="0.25">
      <c r="D1423" t="s">
        <v>829</v>
      </c>
      <c r="E1423" t="s">
        <v>830</v>
      </c>
      <c r="F1423" t="s">
        <v>34</v>
      </c>
      <c r="G1423" t="s">
        <v>34</v>
      </c>
      <c r="H1423" s="2" t="str">
        <f t="shared" si="22"/>
        <v>Non Lead</v>
      </c>
      <c r="I1423" t="s">
        <v>35</v>
      </c>
      <c r="J1423"/>
      <c r="K1423">
        <v>2007</v>
      </c>
      <c r="L1423"/>
      <c r="M1423" t="s">
        <v>7818</v>
      </c>
      <c r="N1423"/>
      <c r="O1423"/>
      <c r="P1423" t="s">
        <v>7819</v>
      </c>
    </row>
    <row r="1424" spans="4:16" x14ac:dyDescent="0.25">
      <c r="D1424" t="s">
        <v>5772</v>
      </c>
      <c r="E1424" t="s">
        <v>5773</v>
      </c>
      <c r="F1424" t="s">
        <v>34</v>
      </c>
      <c r="G1424" t="s">
        <v>34</v>
      </c>
      <c r="H1424" s="2" t="str">
        <f t="shared" si="22"/>
        <v>Non Lead</v>
      </c>
      <c r="I1424" t="s">
        <v>35</v>
      </c>
      <c r="J1424"/>
      <c r="K1424">
        <v>2022</v>
      </c>
      <c r="L1424"/>
      <c r="M1424" t="s">
        <v>7818</v>
      </c>
      <c r="N1424"/>
      <c r="O1424"/>
      <c r="P1424" t="s">
        <v>7819</v>
      </c>
    </row>
    <row r="1425" spans="4:16" x14ac:dyDescent="0.25">
      <c r="D1425" t="s">
        <v>6016</v>
      </c>
      <c r="E1425" t="s">
        <v>6017</v>
      </c>
      <c r="F1425" t="s">
        <v>34</v>
      </c>
      <c r="G1425" t="s">
        <v>34</v>
      </c>
      <c r="H1425" s="2" t="str">
        <f t="shared" si="22"/>
        <v>Non Lead</v>
      </c>
      <c r="I1425" t="s">
        <v>7817</v>
      </c>
      <c r="J1425"/>
      <c r="K1425">
        <v>2017</v>
      </c>
      <c r="L1425" t="s">
        <v>37</v>
      </c>
      <c r="M1425" t="s">
        <v>7818</v>
      </c>
      <c r="N1425"/>
      <c r="O1425"/>
      <c r="P1425" t="s">
        <v>7819</v>
      </c>
    </row>
    <row r="1426" spans="4:16" x14ac:dyDescent="0.25">
      <c r="D1426" t="s">
        <v>2594</v>
      </c>
      <c r="E1426" t="s">
        <v>2595</v>
      </c>
      <c r="F1426" t="s">
        <v>34</v>
      </c>
      <c r="G1426" t="s">
        <v>34</v>
      </c>
      <c r="H1426" s="2" t="str">
        <f t="shared" si="22"/>
        <v>Non Lead</v>
      </c>
      <c r="I1426" t="s">
        <v>35</v>
      </c>
      <c r="J1426"/>
      <c r="K1426">
        <v>2007</v>
      </c>
      <c r="L1426"/>
      <c r="M1426" t="s">
        <v>7818</v>
      </c>
      <c r="N1426"/>
      <c r="O1426"/>
      <c r="P1426" t="s">
        <v>7822</v>
      </c>
    </row>
    <row r="1427" spans="4:16" x14ac:dyDescent="0.25">
      <c r="D1427" t="s">
        <v>3587</v>
      </c>
      <c r="E1427" t="s">
        <v>3588</v>
      </c>
      <c r="F1427" t="s">
        <v>34</v>
      </c>
      <c r="G1427" t="s">
        <v>34</v>
      </c>
      <c r="H1427" s="2" t="str">
        <f t="shared" si="22"/>
        <v>Non Lead</v>
      </c>
      <c r="I1427" t="s">
        <v>7817</v>
      </c>
      <c r="J1427"/>
      <c r="K1427">
        <v>2017</v>
      </c>
      <c r="L1427" t="s">
        <v>37</v>
      </c>
      <c r="M1427" t="s">
        <v>7818</v>
      </c>
      <c r="N1427"/>
      <c r="O1427"/>
      <c r="P1427" t="s">
        <v>7823</v>
      </c>
    </row>
    <row r="1428" spans="4:16" x14ac:dyDescent="0.25">
      <c r="D1428" t="s">
        <v>5275</v>
      </c>
      <c r="E1428" t="s">
        <v>5276</v>
      </c>
      <c r="F1428" t="s">
        <v>34</v>
      </c>
      <c r="G1428" t="s">
        <v>34</v>
      </c>
      <c r="H1428" s="2" t="str">
        <f t="shared" si="22"/>
        <v>Non Lead</v>
      </c>
      <c r="I1428" t="s">
        <v>7817</v>
      </c>
      <c r="J1428"/>
      <c r="K1428">
        <v>2000</v>
      </c>
      <c r="L1428" t="s">
        <v>37</v>
      </c>
      <c r="M1428" t="s">
        <v>7818</v>
      </c>
      <c r="N1428"/>
      <c r="O1428"/>
      <c r="P1428" t="s">
        <v>7819</v>
      </c>
    </row>
    <row r="1429" spans="4:16" x14ac:dyDescent="0.25">
      <c r="D1429" t="s">
        <v>5251</v>
      </c>
      <c r="E1429" t="s">
        <v>5252</v>
      </c>
      <c r="F1429" t="s">
        <v>34</v>
      </c>
      <c r="G1429" t="s">
        <v>34</v>
      </c>
      <c r="H1429" s="2" t="str">
        <f t="shared" si="22"/>
        <v>Non Lead</v>
      </c>
      <c r="I1429" t="s">
        <v>7817</v>
      </c>
      <c r="J1429"/>
      <c r="K1429">
        <v>2000</v>
      </c>
      <c r="L1429" t="s">
        <v>37</v>
      </c>
      <c r="M1429" t="s">
        <v>7818</v>
      </c>
      <c r="N1429"/>
      <c r="O1429"/>
      <c r="P1429" t="s">
        <v>7819</v>
      </c>
    </row>
    <row r="1430" spans="4:16" x14ac:dyDescent="0.25">
      <c r="D1430" t="s">
        <v>371</v>
      </c>
      <c r="E1430" t="s">
        <v>372</v>
      </c>
      <c r="F1430" t="s">
        <v>34</v>
      </c>
      <c r="G1430" t="s">
        <v>34</v>
      </c>
      <c r="H1430" s="2" t="str">
        <f t="shared" si="22"/>
        <v>Non Lead</v>
      </c>
      <c r="I1430" t="s">
        <v>35</v>
      </c>
      <c r="J1430"/>
      <c r="K1430">
        <v>1997</v>
      </c>
      <c r="L1430"/>
      <c r="M1430" t="s">
        <v>7818</v>
      </c>
      <c r="N1430"/>
      <c r="O1430"/>
      <c r="P1430" t="s">
        <v>7819</v>
      </c>
    </row>
    <row r="1431" spans="4:16" x14ac:dyDescent="0.25">
      <c r="D1431" t="s">
        <v>4383</v>
      </c>
      <c r="E1431" t="s">
        <v>4384</v>
      </c>
      <c r="F1431" t="s">
        <v>34</v>
      </c>
      <c r="G1431" t="s">
        <v>34</v>
      </c>
      <c r="H1431" s="2" t="str">
        <f t="shared" si="22"/>
        <v>Non Lead</v>
      </c>
      <c r="I1431" t="s">
        <v>7817</v>
      </c>
      <c r="J1431"/>
      <c r="K1431">
        <v>2017</v>
      </c>
      <c r="L1431" t="s">
        <v>37</v>
      </c>
      <c r="M1431" t="s">
        <v>7818</v>
      </c>
      <c r="N1431"/>
      <c r="O1431"/>
      <c r="P1431" t="s">
        <v>7819</v>
      </c>
    </row>
    <row r="1432" spans="4:16" x14ac:dyDescent="0.25">
      <c r="D1432" t="s">
        <v>6174</v>
      </c>
      <c r="E1432" t="s">
        <v>6175</v>
      </c>
      <c r="F1432" t="s">
        <v>34</v>
      </c>
      <c r="G1432" t="s">
        <v>34</v>
      </c>
      <c r="H1432" s="2" t="str">
        <f t="shared" si="22"/>
        <v>Non Lead</v>
      </c>
      <c r="I1432" t="s">
        <v>7817</v>
      </c>
      <c r="J1432"/>
      <c r="K1432">
        <v>2018</v>
      </c>
      <c r="L1432" t="s">
        <v>37</v>
      </c>
      <c r="M1432" t="s">
        <v>7818</v>
      </c>
      <c r="N1432"/>
      <c r="O1432"/>
      <c r="P1432" t="s">
        <v>7819</v>
      </c>
    </row>
    <row r="1433" spans="4:16" x14ac:dyDescent="0.25">
      <c r="D1433" t="s">
        <v>2654</v>
      </c>
      <c r="E1433" t="s">
        <v>2655</v>
      </c>
      <c r="F1433" t="s">
        <v>34</v>
      </c>
      <c r="G1433" t="s">
        <v>34</v>
      </c>
      <c r="H1433" s="2" t="str">
        <f t="shared" si="22"/>
        <v>Non Lead</v>
      </c>
      <c r="I1433" t="s">
        <v>58</v>
      </c>
      <c r="J1433"/>
      <c r="K1433"/>
      <c r="L1433"/>
      <c r="M1433" t="s">
        <v>7818</v>
      </c>
      <c r="N1433"/>
      <c r="O1433"/>
      <c r="P1433" t="s">
        <v>7819</v>
      </c>
    </row>
    <row r="1434" spans="4:16" x14ac:dyDescent="0.25">
      <c r="D1434" t="s">
        <v>672</v>
      </c>
      <c r="E1434" t="s">
        <v>673</v>
      </c>
      <c r="F1434" t="s">
        <v>51</v>
      </c>
      <c r="G1434" t="s">
        <v>51</v>
      </c>
      <c r="H1434" s="2" t="str">
        <f t="shared" si="22"/>
        <v>Unknown</v>
      </c>
      <c r="I1434"/>
      <c r="J1434"/>
      <c r="K1434">
        <v>1982</v>
      </c>
      <c r="L1434"/>
      <c r="M1434"/>
      <c r="N1434"/>
      <c r="O1434"/>
      <c r="P1434" t="s">
        <v>7822</v>
      </c>
    </row>
    <row r="1435" spans="4:16" x14ac:dyDescent="0.25">
      <c r="D1435" t="s">
        <v>2053</v>
      </c>
      <c r="E1435" t="s">
        <v>2054</v>
      </c>
      <c r="F1435" t="s">
        <v>34</v>
      </c>
      <c r="G1435" t="s">
        <v>34</v>
      </c>
      <c r="H1435" s="2" t="str">
        <f t="shared" si="22"/>
        <v>Non Lead</v>
      </c>
      <c r="I1435" t="s">
        <v>35</v>
      </c>
      <c r="J1435"/>
      <c r="K1435">
        <v>2001</v>
      </c>
      <c r="L1435"/>
      <c r="M1435" t="s">
        <v>7818</v>
      </c>
      <c r="N1435"/>
      <c r="O1435"/>
      <c r="P1435" t="s">
        <v>7819</v>
      </c>
    </row>
    <row r="1436" spans="4:16" x14ac:dyDescent="0.25">
      <c r="D1436" t="s">
        <v>7524</v>
      </c>
      <c r="E1436" t="s">
        <v>7525</v>
      </c>
      <c r="F1436" t="s">
        <v>34</v>
      </c>
      <c r="G1436" t="s">
        <v>34</v>
      </c>
      <c r="H1436" s="2" t="str">
        <f t="shared" si="22"/>
        <v>Non Lead</v>
      </c>
      <c r="I1436" t="s">
        <v>7817</v>
      </c>
      <c r="J1436"/>
      <c r="K1436">
        <v>2021</v>
      </c>
      <c r="L1436" t="s">
        <v>37</v>
      </c>
      <c r="M1436" t="s">
        <v>7818</v>
      </c>
      <c r="N1436"/>
      <c r="O1436"/>
      <c r="P1436" t="s">
        <v>7821</v>
      </c>
    </row>
    <row r="1437" spans="4:16" x14ac:dyDescent="0.25">
      <c r="D1437" t="s">
        <v>7246</v>
      </c>
      <c r="E1437" t="s">
        <v>7247</v>
      </c>
      <c r="F1437" t="s">
        <v>34</v>
      </c>
      <c r="G1437" t="s">
        <v>34</v>
      </c>
      <c r="H1437" s="2" t="str">
        <f t="shared" si="22"/>
        <v>Non Lead</v>
      </c>
      <c r="I1437" t="s">
        <v>7817</v>
      </c>
      <c r="J1437"/>
      <c r="K1437">
        <v>2018</v>
      </c>
      <c r="L1437" t="s">
        <v>37</v>
      </c>
      <c r="M1437" t="s">
        <v>7818</v>
      </c>
      <c r="N1437"/>
      <c r="O1437"/>
      <c r="P1437" t="s">
        <v>7829</v>
      </c>
    </row>
    <row r="1438" spans="4:16" x14ac:dyDescent="0.25">
      <c r="D1438" t="s">
        <v>3901</v>
      </c>
      <c r="E1438" t="s">
        <v>3902</v>
      </c>
      <c r="F1438" t="s">
        <v>34</v>
      </c>
      <c r="G1438" t="s">
        <v>34</v>
      </c>
      <c r="H1438" s="2" t="str">
        <f t="shared" si="22"/>
        <v>Non Lead</v>
      </c>
      <c r="I1438" t="s">
        <v>35</v>
      </c>
      <c r="J1438"/>
      <c r="K1438">
        <v>1999</v>
      </c>
      <c r="L1438"/>
      <c r="M1438" t="s">
        <v>7818</v>
      </c>
      <c r="N1438"/>
      <c r="O1438"/>
      <c r="P1438" t="s">
        <v>7820</v>
      </c>
    </row>
    <row r="1439" spans="4:16" x14ac:dyDescent="0.25">
      <c r="D1439" t="s">
        <v>674</v>
      </c>
      <c r="E1439" t="s">
        <v>675</v>
      </c>
      <c r="F1439" t="s">
        <v>34</v>
      </c>
      <c r="G1439" t="s">
        <v>34</v>
      </c>
      <c r="H1439" s="2" t="str">
        <f t="shared" si="22"/>
        <v>Non Lead</v>
      </c>
      <c r="I1439" t="s">
        <v>35</v>
      </c>
      <c r="J1439"/>
      <c r="K1439">
        <v>1994</v>
      </c>
      <c r="L1439"/>
      <c r="M1439" t="s">
        <v>7818</v>
      </c>
      <c r="N1439"/>
      <c r="O1439"/>
      <c r="P1439" t="s">
        <v>7830</v>
      </c>
    </row>
    <row r="1440" spans="4:16" x14ac:dyDescent="0.25">
      <c r="D1440" t="s">
        <v>5876</v>
      </c>
      <c r="E1440" t="s">
        <v>5877</v>
      </c>
      <c r="F1440" t="s">
        <v>34</v>
      </c>
      <c r="G1440" t="s">
        <v>34</v>
      </c>
      <c r="H1440" s="2" t="str">
        <f t="shared" si="22"/>
        <v>Non Lead</v>
      </c>
      <c r="I1440" t="s">
        <v>7817</v>
      </c>
      <c r="J1440"/>
      <c r="K1440">
        <v>2014</v>
      </c>
      <c r="L1440" t="s">
        <v>37</v>
      </c>
      <c r="M1440" t="s">
        <v>7818</v>
      </c>
      <c r="N1440"/>
      <c r="O1440"/>
      <c r="P1440" t="s">
        <v>7819</v>
      </c>
    </row>
    <row r="1441" spans="4:16" x14ac:dyDescent="0.25">
      <c r="D1441" t="s">
        <v>2365</v>
      </c>
      <c r="E1441" t="s">
        <v>2366</v>
      </c>
      <c r="F1441" t="s">
        <v>34</v>
      </c>
      <c r="G1441" t="s">
        <v>34</v>
      </c>
      <c r="H1441" s="2" t="str">
        <f t="shared" si="22"/>
        <v>Non Lead</v>
      </c>
      <c r="I1441" t="s">
        <v>58</v>
      </c>
      <c r="J1441"/>
      <c r="K1441">
        <v>1964</v>
      </c>
      <c r="L1441"/>
      <c r="M1441" t="s">
        <v>7818</v>
      </c>
      <c r="N1441"/>
      <c r="O1441"/>
      <c r="P1441" t="s">
        <v>7822</v>
      </c>
    </row>
    <row r="1442" spans="4:16" x14ac:dyDescent="0.25">
      <c r="D1442" t="s">
        <v>4459</v>
      </c>
      <c r="E1442" t="s">
        <v>4460</v>
      </c>
      <c r="F1442" t="s">
        <v>34</v>
      </c>
      <c r="G1442" t="s">
        <v>34</v>
      </c>
      <c r="H1442" s="2" t="str">
        <f t="shared" si="22"/>
        <v>Non Lead</v>
      </c>
      <c r="I1442" t="s">
        <v>58</v>
      </c>
      <c r="J1442"/>
      <c r="K1442">
        <v>1950</v>
      </c>
      <c r="L1442"/>
      <c r="M1442" t="s">
        <v>7818</v>
      </c>
      <c r="N1442"/>
      <c r="O1442"/>
      <c r="P1442" t="s">
        <v>7819</v>
      </c>
    </row>
    <row r="1443" spans="4:16" x14ac:dyDescent="0.25">
      <c r="D1443" t="s">
        <v>2652</v>
      </c>
      <c r="E1443" t="s">
        <v>2653</v>
      </c>
      <c r="F1443" t="s">
        <v>34</v>
      </c>
      <c r="G1443" t="s">
        <v>34</v>
      </c>
      <c r="H1443" s="2" t="str">
        <f t="shared" si="22"/>
        <v>Non Lead</v>
      </c>
      <c r="I1443" t="s">
        <v>35</v>
      </c>
      <c r="J1443"/>
      <c r="K1443">
        <v>1999</v>
      </c>
      <c r="L1443"/>
      <c r="M1443" t="s">
        <v>7818</v>
      </c>
      <c r="N1443"/>
      <c r="O1443"/>
      <c r="P1443" t="s">
        <v>7819</v>
      </c>
    </row>
    <row r="1444" spans="4:16" x14ac:dyDescent="0.25">
      <c r="D1444" t="s">
        <v>5880</v>
      </c>
      <c r="E1444" t="s">
        <v>5881</v>
      </c>
      <c r="F1444" t="s">
        <v>34</v>
      </c>
      <c r="G1444" t="s">
        <v>34</v>
      </c>
      <c r="H1444" s="2" t="str">
        <f t="shared" si="22"/>
        <v>Non Lead</v>
      </c>
      <c r="I1444" t="s">
        <v>7817</v>
      </c>
      <c r="J1444"/>
      <c r="K1444">
        <v>2015</v>
      </c>
      <c r="L1444" t="s">
        <v>37</v>
      </c>
      <c r="M1444" t="s">
        <v>7818</v>
      </c>
      <c r="N1444"/>
      <c r="O1444"/>
      <c r="P1444" t="s">
        <v>7819</v>
      </c>
    </row>
    <row r="1445" spans="4:16" x14ac:dyDescent="0.25">
      <c r="D1445" t="s">
        <v>5129</v>
      </c>
      <c r="E1445" t="s">
        <v>5130</v>
      </c>
      <c r="F1445" t="s">
        <v>34</v>
      </c>
      <c r="G1445" t="s">
        <v>34</v>
      </c>
      <c r="H1445" s="2" t="str">
        <f t="shared" si="22"/>
        <v>Non Lead</v>
      </c>
      <c r="I1445" t="s">
        <v>7817</v>
      </c>
      <c r="J1445"/>
      <c r="K1445">
        <v>2015</v>
      </c>
      <c r="L1445" t="s">
        <v>37</v>
      </c>
      <c r="M1445" t="s">
        <v>7818</v>
      </c>
      <c r="N1445"/>
      <c r="O1445"/>
      <c r="P1445" t="s">
        <v>7819</v>
      </c>
    </row>
    <row r="1446" spans="4:16" x14ac:dyDescent="0.25">
      <c r="D1446" t="s">
        <v>4473</v>
      </c>
      <c r="E1446" t="s">
        <v>4474</v>
      </c>
      <c r="F1446" t="s">
        <v>34</v>
      </c>
      <c r="G1446" t="s">
        <v>34</v>
      </c>
      <c r="H1446" s="2" t="str">
        <f t="shared" si="22"/>
        <v>Non Lead</v>
      </c>
      <c r="I1446" t="s">
        <v>58</v>
      </c>
      <c r="J1446"/>
      <c r="K1446">
        <v>1950</v>
      </c>
      <c r="L1446"/>
      <c r="M1446" t="s">
        <v>7818</v>
      </c>
      <c r="N1446"/>
      <c r="O1446"/>
      <c r="P1446" t="s">
        <v>7823</v>
      </c>
    </row>
    <row r="1447" spans="4:16" x14ac:dyDescent="0.25">
      <c r="D1447" t="s">
        <v>2227</v>
      </c>
      <c r="E1447" t="s">
        <v>2228</v>
      </c>
      <c r="F1447" t="s">
        <v>34</v>
      </c>
      <c r="G1447" t="s">
        <v>34</v>
      </c>
      <c r="H1447" s="2" t="str">
        <f t="shared" si="22"/>
        <v>Non Lead</v>
      </c>
      <c r="I1447" t="s">
        <v>7817</v>
      </c>
      <c r="J1447"/>
      <c r="K1447">
        <v>2007</v>
      </c>
      <c r="L1447" t="s">
        <v>37</v>
      </c>
      <c r="M1447" t="s">
        <v>7818</v>
      </c>
      <c r="N1447"/>
      <c r="O1447"/>
      <c r="P1447" t="s">
        <v>7819</v>
      </c>
    </row>
    <row r="1448" spans="4:16" x14ac:dyDescent="0.25">
      <c r="D1448" t="s">
        <v>5271</v>
      </c>
      <c r="E1448" t="s">
        <v>5272</v>
      </c>
      <c r="F1448" t="s">
        <v>34</v>
      </c>
      <c r="G1448" t="s">
        <v>34</v>
      </c>
      <c r="H1448" s="2" t="str">
        <f t="shared" si="22"/>
        <v>Non Lead</v>
      </c>
      <c r="I1448" t="s">
        <v>7817</v>
      </c>
      <c r="J1448"/>
      <c r="K1448">
        <v>2002</v>
      </c>
      <c r="L1448" t="s">
        <v>37</v>
      </c>
      <c r="M1448" t="s">
        <v>7818</v>
      </c>
      <c r="N1448"/>
      <c r="O1448"/>
      <c r="P1448" t="s">
        <v>7819</v>
      </c>
    </row>
    <row r="1449" spans="4:16" x14ac:dyDescent="0.25">
      <c r="D1449" t="s">
        <v>4385</v>
      </c>
      <c r="E1449" t="s">
        <v>4386</v>
      </c>
      <c r="F1449" t="s">
        <v>34</v>
      </c>
      <c r="G1449" t="s">
        <v>34</v>
      </c>
      <c r="H1449" s="2" t="str">
        <f t="shared" si="22"/>
        <v>Non Lead</v>
      </c>
      <c r="I1449" t="s">
        <v>7817</v>
      </c>
      <c r="J1449"/>
      <c r="K1449">
        <v>2008</v>
      </c>
      <c r="L1449" t="s">
        <v>37</v>
      </c>
      <c r="M1449" t="s">
        <v>7818</v>
      </c>
      <c r="N1449"/>
      <c r="O1449"/>
      <c r="P1449" t="s">
        <v>7819</v>
      </c>
    </row>
    <row r="1450" spans="4:16" x14ac:dyDescent="0.25">
      <c r="D1450" t="s">
        <v>4475</v>
      </c>
      <c r="E1450" t="s">
        <v>4476</v>
      </c>
      <c r="F1450" t="s">
        <v>34</v>
      </c>
      <c r="G1450" t="s">
        <v>34</v>
      </c>
      <c r="H1450" s="2" t="str">
        <f t="shared" si="22"/>
        <v>Non Lead</v>
      </c>
      <c r="I1450" t="s">
        <v>35</v>
      </c>
      <c r="J1450"/>
      <c r="K1450">
        <v>1994</v>
      </c>
      <c r="L1450"/>
      <c r="M1450" t="s">
        <v>7818</v>
      </c>
      <c r="N1450"/>
      <c r="O1450"/>
      <c r="P1450" t="s">
        <v>7830</v>
      </c>
    </row>
    <row r="1451" spans="4:16" x14ac:dyDescent="0.25">
      <c r="D1451" t="s">
        <v>3903</v>
      </c>
      <c r="E1451" t="s">
        <v>3904</v>
      </c>
      <c r="F1451" t="s">
        <v>34</v>
      </c>
      <c r="G1451" t="s">
        <v>34</v>
      </c>
      <c r="H1451" s="2" t="str">
        <f t="shared" si="22"/>
        <v>Non Lead</v>
      </c>
      <c r="I1451" t="s">
        <v>58</v>
      </c>
      <c r="J1451"/>
      <c r="K1451">
        <v>1940</v>
      </c>
      <c r="L1451"/>
      <c r="M1451" t="s">
        <v>7818</v>
      </c>
      <c r="N1451"/>
      <c r="O1451"/>
      <c r="P1451" t="s">
        <v>7822</v>
      </c>
    </row>
    <row r="1452" spans="4:16" x14ac:dyDescent="0.25">
      <c r="D1452" t="s">
        <v>5273</v>
      </c>
      <c r="E1452" t="s">
        <v>5274</v>
      </c>
      <c r="F1452" t="s">
        <v>34</v>
      </c>
      <c r="G1452" t="s">
        <v>34</v>
      </c>
      <c r="H1452" s="2" t="str">
        <f t="shared" si="22"/>
        <v>Non Lead</v>
      </c>
      <c r="I1452" t="s">
        <v>7817</v>
      </c>
      <c r="J1452"/>
      <c r="K1452">
        <v>2001</v>
      </c>
      <c r="L1452" t="s">
        <v>37</v>
      </c>
      <c r="M1452" t="s">
        <v>7818</v>
      </c>
      <c r="N1452"/>
      <c r="O1452"/>
      <c r="P1452" t="s">
        <v>7819</v>
      </c>
    </row>
    <row r="1453" spans="4:16" x14ac:dyDescent="0.25">
      <c r="D1453" t="s">
        <v>6172</v>
      </c>
      <c r="E1453" t="s">
        <v>6173</v>
      </c>
      <c r="F1453" t="s">
        <v>34</v>
      </c>
      <c r="G1453" t="s">
        <v>34</v>
      </c>
      <c r="H1453" s="2" t="str">
        <f t="shared" si="22"/>
        <v>Non Lead</v>
      </c>
      <c r="I1453" t="s">
        <v>7817</v>
      </c>
      <c r="J1453"/>
      <c r="K1453">
        <v>2018</v>
      </c>
      <c r="L1453" t="s">
        <v>37</v>
      </c>
      <c r="M1453" t="s">
        <v>7818</v>
      </c>
      <c r="N1453"/>
      <c r="O1453"/>
      <c r="P1453" t="s">
        <v>7819</v>
      </c>
    </row>
    <row r="1454" spans="4:16" x14ac:dyDescent="0.25">
      <c r="D1454" t="s">
        <v>4461</v>
      </c>
      <c r="E1454" t="s">
        <v>4462</v>
      </c>
      <c r="F1454" t="s">
        <v>34</v>
      </c>
      <c r="G1454" t="s">
        <v>34</v>
      </c>
      <c r="H1454" s="2" t="str">
        <f t="shared" si="22"/>
        <v>Non Lead</v>
      </c>
      <c r="I1454" t="s">
        <v>35</v>
      </c>
      <c r="J1454"/>
      <c r="K1454">
        <v>1998</v>
      </c>
      <c r="L1454"/>
      <c r="M1454" t="s">
        <v>7818</v>
      </c>
      <c r="N1454"/>
      <c r="O1454"/>
      <c r="P1454" t="s">
        <v>7819</v>
      </c>
    </row>
    <row r="1455" spans="4:16" x14ac:dyDescent="0.25">
      <c r="D1455" t="s">
        <v>5986</v>
      </c>
      <c r="E1455" t="s">
        <v>5987</v>
      </c>
      <c r="F1455" t="s">
        <v>34</v>
      </c>
      <c r="G1455" t="s">
        <v>34</v>
      </c>
      <c r="H1455" s="2" t="str">
        <f t="shared" si="22"/>
        <v>Non Lead</v>
      </c>
      <c r="I1455" t="s">
        <v>7817</v>
      </c>
      <c r="J1455"/>
      <c r="K1455">
        <v>2016</v>
      </c>
      <c r="L1455" t="s">
        <v>37</v>
      </c>
      <c r="M1455" t="s">
        <v>7818</v>
      </c>
      <c r="N1455"/>
      <c r="O1455"/>
      <c r="P1455" t="s">
        <v>7819</v>
      </c>
    </row>
    <row r="1456" spans="4:16" x14ac:dyDescent="0.25">
      <c r="D1456" t="s">
        <v>4387</v>
      </c>
      <c r="E1456" t="s">
        <v>4388</v>
      </c>
      <c r="F1456" t="s">
        <v>34</v>
      </c>
      <c r="G1456" t="s">
        <v>34</v>
      </c>
      <c r="H1456" s="2" t="str">
        <f t="shared" si="22"/>
        <v>Non Lead</v>
      </c>
      <c r="I1456" t="s">
        <v>7817</v>
      </c>
      <c r="J1456"/>
      <c r="K1456">
        <v>2019</v>
      </c>
      <c r="L1456" t="s">
        <v>37</v>
      </c>
      <c r="M1456" t="s">
        <v>7818</v>
      </c>
      <c r="N1456"/>
      <c r="O1456"/>
      <c r="P1456" t="s">
        <v>7819</v>
      </c>
    </row>
    <row r="1457" spans="4:16" x14ac:dyDescent="0.25">
      <c r="D1457" t="s">
        <v>3585</v>
      </c>
      <c r="E1457" t="s">
        <v>3586</v>
      </c>
      <c r="F1457" t="s">
        <v>34</v>
      </c>
      <c r="G1457" t="s">
        <v>34</v>
      </c>
      <c r="H1457" s="2" t="str">
        <f t="shared" si="22"/>
        <v>Non Lead</v>
      </c>
      <c r="I1457" t="s">
        <v>7817</v>
      </c>
      <c r="J1457"/>
      <c r="K1457">
        <v>2008</v>
      </c>
      <c r="L1457" t="s">
        <v>37</v>
      </c>
      <c r="M1457" t="s">
        <v>7818</v>
      </c>
      <c r="N1457"/>
      <c r="O1457"/>
      <c r="P1457" t="s">
        <v>7823</v>
      </c>
    </row>
    <row r="1458" spans="4:16" x14ac:dyDescent="0.25">
      <c r="D1458" t="s">
        <v>827</v>
      </c>
      <c r="E1458" t="s">
        <v>828</v>
      </c>
      <c r="F1458" t="s">
        <v>34</v>
      </c>
      <c r="G1458" t="s">
        <v>34</v>
      </c>
      <c r="H1458" s="2" t="str">
        <f t="shared" si="22"/>
        <v>Non Lead</v>
      </c>
      <c r="I1458" t="s">
        <v>35</v>
      </c>
      <c r="J1458"/>
      <c r="K1458">
        <v>2005</v>
      </c>
      <c r="L1458"/>
      <c r="M1458" t="s">
        <v>7818</v>
      </c>
      <c r="N1458"/>
      <c r="O1458"/>
      <c r="P1458" t="s">
        <v>7819</v>
      </c>
    </row>
    <row r="1459" spans="4:16" x14ac:dyDescent="0.25">
      <c r="D1459" t="s">
        <v>5255</v>
      </c>
      <c r="E1459" t="s">
        <v>5256</v>
      </c>
      <c r="F1459" t="s">
        <v>34</v>
      </c>
      <c r="G1459" t="s">
        <v>34</v>
      </c>
      <c r="H1459" s="2" t="str">
        <f t="shared" si="22"/>
        <v>Non Lead</v>
      </c>
      <c r="I1459" t="s">
        <v>7817</v>
      </c>
      <c r="J1459"/>
      <c r="K1459">
        <v>1997</v>
      </c>
      <c r="L1459" t="s">
        <v>37</v>
      </c>
      <c r="M1459" t="s">
        <v>7818</v>
      </c>
      <c r="N1459"/>
      <c r="O1459"/>
      <c r="P1459" t="s">
        <v>7819</v>
      </c>
    </row>
    <row r="1460" spans="4:16" x14ac:dyDescent="0.25">
      <c r="D1460" t="s">
        <v>6474</v>
      </c>
      <c r="E1460" t="s">
        <v>6475</v>
      </c>
      <c r="F1460" t="s">
        <v>34</v>
      </c>
      <c r="G1460" t="s">
        <v>34</v>
      </c>
      <c r="H1460" s="2" t="str">
        <f t="shared" si="22"/>
        <v>Non Lead</v>
      </c>
      <c r="I1460" t="s">
        <v>7817</v>
      </c>
      <c r="J1460"/>
      <c r="K1460">
        <v>2020</v>
      </c>
      <c r="L1460" t="s">
        <v>37</v>
      </c>
      <c r="M1460" t="s">
        <v>7818</v>
      </c>
      <c r="N1460"/>
      <c r="O1460"/>
      <c r="P1460" t="s">
        <v>7819</v>
      </c>
    </row>
    <row r="1461" spans="4:16" x14ac:dyDescent="0.25">
      <c r="D1461" t="s">
        <v>7258</v>
      </c>
      <c r="E1461" t="s">
        <v>7259</v>
      </c>
      <c r="F1461" t="s">
        <v>34</v>
      </c>
      <c r="G1461" t="s">
        <v>34</v>
      </c>
      <c r="H1461" s="2" t="str">
        <f t="shared" si="22"/>
        <v>Non Lead</v>
      </c>
      <c r="I1461" t="s">
        <v>7817</v>
      </c>
      <c r="J1461"/>
      <c r="K1461">
        <v>2018</v>
      </c>
      <c r="L1461" t="s">
        <v>37</v>
      </c>
      <c r="M1461" t="s">
        <v>7818</v>
      </c>
      <c r="N1461"/>
      <c r="O1461"/>
      <c r="P1461" t="s">
        <v>7829</v>
      </c>
    </row>
    <row r="1462" spans="4:16" x14ac:dyDescent="0.25">
      <c r="D1462" t="s">
        <v>6112</v>
      </c>
      <c r="E1462" t="s">
        <v>6113</v>
      </c>
      <c r="F1462" t="s">
        <v>34</v>
      </c>
      <c r="G1462" t="s">
        <v>34</v>
      </c>
      <c r="H1462" s="2" t="str">
        <f t="shared" si="22"/>
        <v>Non Lead</v>
      </c>
      <c r="I1462" t="s">
        <v>7817</v>
      </c>
      <c r="J1462"/>
      <c r="K1462">
        <v>2017</v>
      </c>
      <c r="L1462" t="s">
        <v>37</v>
      </c>
      <c r="M1462" t="s">
        <v>7818</v>
      </c>
      <c r="N1462"/>
      <c r="O1462"/>
      <c r="P1462" t="s">
        <v>7819</v>
      </c>
    </row>
    <row r="1463" spans="4:16" x14ac:dyDescent="0.25">
      <c r="D1463" t="s">
        <v>6166</v>
      </c>
      <c r="E1463" t="s">
        <v>6167</v>
      </c>
      <c r="F1463" t="s">
        <v>34</v>
      </c>
      <c r="G1463" t="s">
        <v>34</v>
      </c>
      <c r="H1463" s="2" t="str">
        <f t="shared" si="22"/>
        <v>Non Lead</v>
      </c>
      <c r="I1463" t="s">
        <v>7817</v>
      </c>
      <c r="J1463"/>
      <c r="K1463">
        <v>2018</v>
      </c>
      <c r="L1463" t="s">
        <v>37</v>
      </c>
      <c r="M1463" t="s">
        <v>7818</v>
      </c>
      <c r="N1463"/>
      <c r="O1463"/>
      <c r="P1463" t="s">
        <v>7819</v>
      </c>
    </row>
    <row r="1464" spans="4:16" x14ac:dyDescent="0.25">
      <c r="D1464" t="s">
        <v>6476</v>
      </c>
      <c r="E1464" t="s">
        <v>6477</v>
      </c>
      <c r="F1464" t="s">
        <v>34</v>
      </c>
      <c r="G1464" t="s">
        <v>34</v>
      </c>
      <c r="H1464" s="2" t="str">
        <f t="shared" si="22"/>
        <v>Non Lead</v>
      </c>
      <c r="I1464" t="s">
        <v>7817</v>
      </c>
      <c r="J1464"/>
      <c r="K1464">
        <v>2020</v>
      </c>
      <c r="L1464" t="s">
        <v>37</v>
      </c>
      <c r="M1464" t="s">
        <v>7818</v>
      </c>
      <c r="N1464"/>
      <c r="O1464"/>
      <c r="P1464" t="s">
        <v>7819</v>
      </c>
    </row>
    <row r="1465" spans="4:16" x14ac:dyDescent="0.25">
      <c r="D1465" t="s">
        <v>7248</v>
      </c>
      <c r="E1465" t="s">
        <v>7249</v>
      </c>
      <c r="F1465" t="s">
        <v>34</v>
      </c>
      <c r="G1465" t="s">
        <v>34</v>
      </c>
      <c r="H1465" s="2" t="str">
        <f t="shared" si="22"/>
        <v>Non Lead</v>
      </c>
      <c r="I1465" t="s">
        <v>7817</v>
      </c>
      <c r="J1465"/>
      <c r="K1465">
        <v>2018</v>
      </c>
      <c r="L1465" t="s">
        <v>37</v>
      </c>
      <c r="M1465" t="s">
        <v>7818</v>
      </c>
      <c r="N1465"/>
      <c r="O1465"/>
      <c r="P1465" t="s">
        <v>7829</v>
      </c>
    </row>
    <row r="1466" spans="4:16" x14ac:dyDescent="0.25">
      <c r="D1466" t="s">
        <v>4091</v>
      </c>
      <c r="E1466" t="s">
        <v>4092</v>
      </c>
      <c r="F1466" t="s">
        <v>34</v>
      </c>
      <c r="G1466" t="s">
        <v>34</v>
      </c>
      <c r="H1466" s="2" t="str">
        <f t="shared" si="22"/>
        <v>Non Lead</v>
      </c>
      <c r="I1466" t="s">
        <v>35</v>
      </c>
      <c r="J1466"/>
      <c r="K1466">
        <v>1993</v>
      </c>
      <c r="L1466"/>
      <c r="M1466" t="s">
        <v>7818</v>
      </c>
      <c r="N1466"/>
      <c r="O1466"/>
      <c r="P1466" t="s">
        <v>7823</v>
      </c>
    </row>
    <row r="1467" spans="4:16" x14ac:dyDescent="0.25">
      <c r="D1467" t="s">
        <v>3002</v>
      </c>
      <c r="E1467" t="s">
        <v>3003</v>
      </c>
      <c r="F1467" t="s">
        <v>34</v>
      </c>
      <c r="G1467" t="s">
        <v>34</v>
      </c>
      <c r="H1467" s="2" t="str">
        <f t="shared" si="22"/>
        <v>Non Lead</v>
      </c>
      <c r="I1467" t="s">
        <v>35</v>
      </c>
      <c r="J1467"/>
      <c r="K1467">
        <v>2017</v>
      </c>
      <c r="L1467"/>
      <c r="M1467" t="s">
        <v>7818</v>
      </c>
      <c r="N1467"/>
      <c r="O1467"/>
      <c r="P1467" t="s">
        <v>7822</v>
      </c>
    </row>
    <row r="1468" spans="4:16" x14ac:dyDescent="0.25">
      <c r="D1468" t="s">
        <v>161</v>
      </c>
      <c r="E1468" t="s">
        <v>162</v>
      </c>
      <c r="F1468" t="s">
        <v>51</v>
      </c>
      <c r="G1468" t="s">
        <v>51</v>
      </c>
      <c r="H1468" s="2" t="str">
        <f t="shared" si="22"/>
        <v>Unknown</v>
      </c>
      <c r="I1468"/>
      <c r="J1468"/>
      <c r="K1468">
        <v>1930</v>
      </c>
      <c r="L1468"/>
      <c r="M1468" t="s">
        <v>7818</v>
      </c>
      <c r="N1468"/>
      <c r="O1468"/>
      <c r="P1468" t="s">
        <v>7819</v>
      </c>
    </row>
    <row r="1469" spans="4:16" x14ac:dyDescent="0.25">
      <c r="D1469" t="s">
        <v>5253</v>
      </c>
      <c r="E1469" t="s">
        <v>5254</v>
      </c>
      <c r="F1469" t="s">
        <v>34</v>
      </c>
      <c r="G1469" t="s">
        <v>34</v>
      </c>
      <c r="H1469" s="2" t="str">
        <f t="shared" si="22"/>
        <v>Non Lead</v>
      </c>
      <c r="I1469" t="s">
        <v>7817</v>
      </c>
      <c r="J1469"/>
      <c r="K1469">
        <v>1998</v>
      </c>
      <c r="L1469" t="s">
        <v>37</v>
      </c>
      <c r="M1469" t="s">
        <v>7818</v>
      </c>
      <c r="N1469"/>
      <c r="O1469"/>
      <c r="P1469" t="s">
        <v>7819</v>
      </c>
    </row>
    <row r="1470" spans="4:16" x14ac:dyDescent="0.25">
      <c r="D1470" t="s">
        <v>2235</v>
      </c>
      <c r="E1470" t="s">
        <v>2236</v>
      </c>
      <c r="F1470" t="s">
        <v>34</v>
      </c>
      <c r="G1470" t="s">
        <v>34</v>
      </c>
      <c r="H1470" s="2" t="str">
        <f t="shared" si="22"/>
        <v>Non Lead</v>
      </c>
      <c r="I1470" t="s">
        <v>7817</v>
      </c>
      <c r="J1470"/>
      <c r="K1470">
        <v>2005</v>
      </c>
      <c r="L1470" t="s">
        <v>37</v>
      </c>
      <c r="M1470" t="s">
        <v>7818</v>
      </c>
      <c r="N1470"/>
      <c r="O1470"/>
      <c r="P1470" t="s">
        <v>7819</v>
      </c>
    </row>
    <row r="1471" spans="4:16" x14ac:dyDescent="0.25">
      <c r="D1471" t="s">
        <v>5495</v>
      </c>
      <c r="E1471" t="s">
        <v>5496</v>
      </c>
      <c r="F1471" t="s">
        <v>34</v>
      </c>
      <c r="G1471" t="s">
        <v>34</v>
      </c>
      <c r="H1471" s="2" t="str">
        <f t="shared" si="22"/>
        <v>Non Lead</v>
      </c>
      <c r="I1471" t="s">
        <v>35</v>
      </c>
      <c r="J1471"/>
      <c r="K1471">
        <v>1998</v>
      </c>
      <c r="L1471"/>
      <c r="M1471" t="s">
        <v>7818</v>
      </c>
      <c r="N1471"/>
      <c r="O1471"/>
      <c r="P1471" t="s">
        <v>7822</v>
      </c>
    </row>
    <row r="1472" spans="4:16" x14ac:dyDescent="0.25">
      <c r="D1472" t="s">
        <v>5888</v>
      </c>
      <c r="E1472" t="s">
        <v>5889</v>
      </c>
      <c r="F1472" t="s">
        <v>34</v>
      </c>
      <c r="G1472" t="s">
        <v>34</v>
      </c>
      <c r="H1472" s="2" t="str">
        <f t="shared" si="22"/>
        <v>Non Lead</v>
      </c>
      <c r="I1472" t="s">
        <v>7817</v>
      </c>
      <c r="J1472"/>
      <c r="K1472">
        <v>2014</v>
      </c>
      <c r="L1472" t="s">
        <v>37</v>
      </c>
      <c r="M1472" t="s">
        <v>7818</v>
      </c>
      <c r="N1472"/>
      <c r="O1472"/>
      <c r="P1472" t="s">
        <v>7819</v>
      </c>
    </row>
    <row r="1473" spans="4:16" x14ac:dyDescent="0.25">
      <c r="D1473" t="s">
        <v>5035</v>
      </c>
      <c r="E1473" t="s">
        <v>5036</v>
      </c>
      <c r="F1473" t="s">
        <v>34</v>
      </c>
      <c r="G1473" t="s">
        <v>34</v>
      </c>
      <c r="H1473" s="2" t="str">
        <f t="shared" si="22"/>
        <v>Non Lead</v>
      </c>
      <c r="I1473" t="s">
        <v>35</v>
      </c>
      <c r="J1473"/>
      <c r="K1473">
        <v>2021</v>
      </c>
      <c r="L1473"/>
      <c r="M1473" t="s">
        <v>7818</v>
      </c>
      <c r="N1473"/>
      <c r="O1473"/>
      <c r="P1473" t="s">
        <v>7822</v>
      </c>
    </row>
    <row r="1474" spans="4:16" x14ac:dyDescent="0.25">
      <c r="D1474" t="s">
        <v>5125</v>
      </c>
      <c r="E1474" t="s">
        <v>5126</v>
      </c>
      <c r="F1474" t="s">
        <v>34</v>
      </c>
      <c r="G1474" t="s">
        <v>34</v>
      </c>
      <c r="H1474" s="2" t="str">
        <f t="shared" si="22"/>
        <v>Non Lead</v>
      </c>
      <c r="I1474" t="s">
        <v>7817</v>
      </c>
      <c r="J1474"/>
      <c r="K1474">
        <v>2013</v>
      </c>
      <c r="L1474" t="s">
        <v>37</v>
      </c>
      <c r="M1474" t="s">
        <v>7818</v>
      </c>
      <c r="N1474"/>
      <c r="O1474"/>
      <c r="P1474" t="s">
        <v>7819</v>
      </c>
    </row>
    <row r="1475" spans="4:16" x14ac:dyDescent="0.25">
      <c r="D1475" t="s">
        <v>4463</v>
      </c>
      <c r="E1475" t="s">
        <v>4464</v>
      </c>
      <c r="F1475" t="s">
        <v>34</v>
      </c>
      <c r="G1475" t="s">
        <v>34</v>
      </c>
      <c r="H1475" s="2" t="str">
        <f t="shared" ref="H1475:H1538" si="23">IF(F1475="Lead",F1475,IF(G1475="Lead",G1475,IF(F1475="Unknown",F1475,IF(G1475="Unknown",G1475,IF(G1475="Galvanized Requiring Replacement",G1475,IF(F1475="NA",G1475,IF(G1475="NA",F1475,IF(AND(F1475="Non Lead",G1475="Non Lead"),"Non Lead","")
)))))))</f>
        <v>Non Lead</v>
      </c>
      <c r="I1475" t="s">
        <v>35</v>
      </c>
      <c r="J1475"/>
      <c r="K1475">
        <v>2000</v>
      </c>
      <c r="L1475"/>
      <c r="M1475" t="s">
        <v>7818</v>
      </c>
      <c r="N1475"/>
      <c r="O1475"/>
      <c r="P1475" t="s">
        <v>7819</v>
      </c>
    </row>
    <row r="1476" spans="4:16" x14ac:dyDescent="0.25">
      <c r="D1476" t="s">
        <v>3246</v>
      </c>
      <c r="E1476" t="s">
        <v>3247</v>
      </c>
      <c r="F1476" t="s">
        <v>34</v>
      </c>
      <c r="G1476" t="s">
        <v>34</v>
      </c>
      <c r="H1476" s="2" t="str">
        <f t="shared" si="23"/>
        <v>Non Lead</v>
      </c>
      <c r="I1476" t="s">
        <v>7817</v>
      </c>
      <c r="J1476"/>
      <c r="K1476">
        <v>2012</v>
      </c>
      <c r="L1476" t="s">
        <v>37</v>
      </c>
      <c r="M1476" t="s">
        <v>7818</v>
      </c>
      <c r="N1476"/>
      <c r="O1476"/>
      <c r="P1476" t="s">
        <v>7823</v>
      </c>
    </row>
    <row r="1477" spans="4:16" x14ac:dyDescent="0.25">
      <c r="D1477" t="s">
        <v>3521</v>
      </c>
      <c r="E1477" t="s">
        <v>3522</v>
      </c>
      <c r="F1477" t="s">
        <v>34</v>
      </c>
      <c r="G1477" t="s">
        <v>34</v>
      </c>
      <c r="H1477" s="2" t="str">
        <f t="shared" si="23"/>
        <v>Non Lead</v>
      </c>
      <c r="I1477" t="s">
        <v>7817</v>
      </c>
      <c r="J1477"/>
      <c r="K1477">
        <v>2008</v>
      </c>
      <c r="L1477" t="s">
        <v>37</v>
      </c>
      <c r="M1477" t="s">
        <v>7818</v>
      </c>
      <c r="N1477"/>
      <c r="O1477"/>
      <c r="P1477" t="s">
        <v>7819</v>
      </c>
    </row>
    <row r="1478" spans="4:16" x14ac:dyDescent="0.25">
      <c r="D1478" t="s">
        <v>3905</v>
      </c>
      <c r="E1478" t="s">
        <v>3906</v>
      </c>
      <c r="F1478" t="s">
        <v>34</v>
      </c>
      <c r="G1478" t="s">
        <v>34</v>
      </c>
      <c r="H1478" s="2" t="str">
        <f t="shared" si="23"/>
        <v>Non Lead</v>
      </c>
      <c r="I1478" t="s">
        <v>58</v>
      </c>
      <c r="J1478"/>
      <c r="K1478">
        <v>1988</v>
      </c>
      <c r="L1478"/>
      <c r="M1478" t="s">
        <v>7818</v>
      </c>
      <c r="N1478"/>
      <c r="O1478"/>
      <c r="P1478" t="s">
        <v>7819</v>
      </c>
    </row>
    <row r="1479" spans="4:16" x14ac:dyDescent="0.25">
      <c r="D1479" t="s">
        <v>2139</v>
      </c>
      <c r="E1479" t="s">
        <v>2140</v>
      </c>
      <c r="F1479" t="s">
        <v>51</v>
      </c>
      <c r="G1479" t="s">
        <v>51</v>
      </c>
      <c r="H1479" s="2" t="str">
        <f t="shared" si="23"/>
        <v>Unknown</v>
      </c>
      <c r="I1479"/>
      <c r="J1479"/>
      <c r="K1479">
        <v>1946</v>
      </c>
      <c r="L1479"/>
      <c r="M1479" t="s">
        <v>7818</v>
      </c>
      <c r="N1479"/>
      <c r="O1479"/>
      <c r="P1479" t="s">
        <v>7822</v>
      </c>
    </row>
    <row r="1480" spans="4:16" x14ac:dyDescent="0.25">
      <c r="D1480" t="s">
        <v>1589</v>
      </c>
      <c r="E1480" t="s">
        <v>1590</v>
      </c>
      <c r="F1480" t="s">
        <v>34</v>
      </c>
      <c r="G1480" t="s">
        <v>34</v>
      </c>
      <c r="H1480" s="2" t="str">
        <f t="shared" si="23"/>
        <v>Non Lead</v>
      </c>
      <c r="I1480" t="s">
        <v>7817</v>
      </c>
      <c r="J1480"/>
      <c r="K1480">
        <v>1970</v>
      </c>
      <c r="L1480" t="s">
        <v>37</v>
      </c>
      <c r="M1480" t="s">
        <v>7818</v>
      </c>
      <c r="N1480"/>
      <c r="O1480"/>
      <c r="P1480" t="s">
        <v>7819</v>
      </c>
    </row>
    <row r="1481" spans="4:16" x14ac:dyDescent="0.25">
      <c r="D1481" t="s">
        <v>823</v>
      </c>
      <c r="E1481" t="s">
        <v>824</v>
      </c>
      <c r="F1481" t="s">
        <v>34</v>
      </c>
      <c r="G1481" t="s">
        <v>34</v>
      </c>
      <c r="H1481" s="2" t="str">
        <f t="shared" si="23"/>
        <v>Non Lead</v>
      </c>
      <c r="I1481" t="s">
        <v>35</v>
      </c>
      <c r="J1481"/>
      <c r="K1481">
        <v>2007</v>
      </c>
      <c r="L1481"/>
      <c r="M1481" t="s">
        <v>7818</v>
      </c>
      <c r="N1481"/>
      <c r="O1481"/>
      <c r="P1481" t="s">
        <v>7819</v>
      </c>
    </row>
    <row r="1482" spans="4:16" x14ac:dyDescent="0.25">
      <c r="D1482" t="s">
        <v>7256</v>
      </c>
      <c r="E1482" t="s">
        <v>7257</v>
      </c>
      <c r="F1482" t="s">
        <v>34</v>
      </c>
      <c r="G1482" t="s">
        <v>34</v>
      </c>
      <c r="H1482" s="2" t="str">
        <f t="shared" si="23"/>
        <v>Non Lead</v>
      </c>
      <c r="I1482" t="s">
        <v>7817</v>
      </c>
      <c r="J1482"/>
      <c r="K1482">
        <v>2018</v>
      </c>
      <c r="L1482" t="s">
        <v>37</v>
      </c>
      <c r="M1482" t="s">
        <v>7818</v>
      </c>
      <c r="N1482"/>
      <c r="O1482"/>
      <c r="P1482" t="s">
        <v>7829</v>
      </c>
    </row>
    <row r="1483" spans="4:16" x14ac:dyDescent="0.25">
      <c r="D1483" t="s">
        <v>2177</v>
      </c>
      <c r="E1483" t="s">
        <v>2178</v>
      </c>
      <c r="F1483" t="s">
        <v>34</v>
      </c>
      <c r="G1483" t="s">
        <v>34</v>
      </c>
      <c r="H1483" s="2" t="str">
        <f t="shared" si="23"/>
        <v>Non Lead</v>
      </c>
      <c r="I1483" t="s">
        <v>35</v>
      </c>
      <c r="J1483"/>
      <c r="K1483">
        <v>2016</v>
      </c>
      <c r="L1483"/>
      <c r="M1483" t="s">
        <v>7818</v>
      </c>
      <c r="N1483"/>
      <c r="O1483"/>
      <c r="P1483" t="s">
        <v>7822</v>
      </c>
    </row>
    <row r="1484" spans="4:16" x14ac:dyDescent="0.25">
      <c r="D1484" t="s">
        <v>4093</v>
      </c>
      <c r="E1484" t="s">
        <v>4094</v>
      </c>
      <c r="F1484" t="s">
        <v>34</v>
      </c>
      <c r="G1484" t="s">
        <v>34</v>
      </c>
      <c r="H1484" s="2" t="str">
        <f t="shared" si="23"/>
        <v>Non Lead</v>
      </c>
      <c r="I1484" t="s">
        <v>35</v>
      </c>
      <c r="J1484"/>
      <c r="K1484">
        <v>2019</v>
      </c>
      <c r="L1484"/>
      <c r="M1484" t="s">
        <v>7818</v>
      </c>
      <c r="N1484"/>
      <c r="O1484"/>
      <c r="P1484" t="s">
        <v>7823</v>
      </c>
    </row>
    <row r="1485" spans="4:16" x14ac:dyDescent="0.25">
      <c r="D1485" t="s">
        <v>6472</v>
      </c>
      <c r="E1485" t="s">
        <v>6473</v>
      </c>
      <c r="F1485" t="s">
        <v>34</v>
      </c>
      <c r="G1485" t="s">
        <v>34</v>
      </c>
      <c r="H1485" s="2" t="str">
        <f t="shared" si="23"/>
        <v>Non Lead</v>
      </c>
      <c r="I1485" t="s">
        <v>7817</v>
      </c>
      <c r="J1485"/>
      <c r="K1485">
        <v>2020</v>
      </c>
      <c r="L1485" t="s">
        <v>37</v>
      </c>
      <c r="M1485" t="s">
        <v>7818</v>
      </c>
      <c r="N1485"/>
      <c r="O1485"/>
      <c r="P1485" t="s">
        <v>7819</v>
      </c>
    </row>
    <row r="1486" spans="4:16" x14ac:dyDescent="0.25">
      <c r="D1486" t="s">
        <v>6098</v>
      </c>
      <c r="E1486" t="s">
        <v>6099</v>
      </c>
      <c r="F1486" t="s">
        <v>34</v>
      </c>
      <c r="G1486" t="s">
        <v>34</v>
      </c>
      <c r="H1486" s="2" t="str">
        <f t="shared" si="23"/>
        <v>Non Lead</v>
      </c>
      <c r="I1486" t="s">
        <v>7817</v>
      </c>
      <c r="J1486"/>
      <c r="K1486">
        <v>2017</v>
      </c>
      <c r="L1486" t="s">
        <v>37</v>
      </c>
      <c r="M1486" t="s">
        <v>7818</v>
      </c>
      <c r="N1486"/>
      <c r="O1486"/>
      <c r="P1486" t="s">
        <v>7819</v>
      </c>
    </row>
    <row r="1487" spans="4:16" x14ac:dyDescent="0.25">
      <c r="D1487" t="s">
        <v>5131</v>
      </c>
      <c r="E1487" t="s">
        <v>5132</v>
      </c>
      <c r="F1487" t="s">
        <v>34</v>
      </c>
      <c r="G1487" t="s">
        <v>34</v>
      </c>
      <c r="H1487" s="2" t="str">
        <f t="shared" si="23"/>
        <v>Non Lead</v>
      </c>
      <c r="I1487" t="s">
        <v>7817</v>
      </c>
      <c r="J1487"/>
      <c r="K1487">
        <v>2014</v>
      </c>
      <c r="L1487" t="s">
        <v>37</v>
      </c>
      <c r="M1487" t="s">
        <v>7818</v>
      </c>
      <c r="N1487"/>
      <c r="O1487"/>
      <c r="P1487" t="s">
        <v>7819</v>
      </c>
    </row>
    <row r="1488" spans="4:16" x14ac:dyDescent="0.25">
      <c r="D1488" t="s">
        <v>3523</v>
      </c>
      <c r="E1488" t="s">
        <v>3524</v>
      </c>
      <c r="F1488" t="s">
        <v>34</v>
      </c>
      <c r="G1488" t="s">
        <v>34</v>
      </c>
      <c r="H1488" s="2" t="str">
        <f t="shared" si="23"/>
        <v>Non Lead</v>
      </c>
      <c r="I1488" t="s">
        <v>7817</v>
      </c>
      <c r="J1488"/>
      <c r="K1488">
        <v>2015</v>
      </c>
      <c r="L1488" t="s">
        <v>37</v>
      </c>
      <c r="M1488" t="s">
        <v>7818</v>
      </c>
      <c r="N1488"/>
      <c r="O1488"/>
      <c r="P1488" t="s">
        <v>7823</v>
      </c>
    </row>
    <row r="1489" spans="4:16" x14ac:dyDescent="0.25">
      <c r="D1489" t="s">
        <v>7480</v>
      </c>
      <c r="E1489" t="s">
        <v>7481</v>
      </c>
      <c r="F1489" t="s">
        <v>34</v>
      </c>
      <c r="G1489" t="s">
        <v>34</v>
      </c>
      <c r="H1489" s="2" t="str">
        <f t="shared" si="23"/>
        <v>Non Lead</v>
      </c>
      <c r="I1489" t="s">
        <v>7817</v>
      </c>
      <c r="J1489"/>
      <c r="K1489">
        <v>2021</v>
      </c>
      <c r="L1489" t="s">
        <v>37</v>
      </c>
      <c r="M1489" t="s">
        <v>7818</v>
      </c>
      <c r="N1489"/>
      <c r="O1489"/>
      <c r="P1489" t="s">
        <v>7821</v>
      </c>
    </row>
    <row r="1490" spans="4:16" x14ac:dyDescent="0.25">
      <c r="D1490" t="s">
        <v>5593</v>
      </c>
      <c r="E1490" t="s">
        <v>5594</v>
      </c>
      <c r="F1490" t="s">
        <v>34</v>
      </c>
      <c r="G1490" t="s">
        <v>34</v>
      </c>
      <c r="H1490" s="2" t="str">
        <f t="shared" si="23"/>
        <v>Non Lead</v>
      </c>
      <c r="I1490" t="s">
        <v>35</v>
      </c>
      <c r="J1490"/>
      <c r="K1490">
        <v>2020</v>
      </c>
      <c r="L1490"/>
      <c r="M1490" t="s">
        <v>7818</v>
      </c>
      <c r="N1490"/>
      <c r="O1490"/>
      <c r="P1490" t="s">
        <v>7819</v>
      </c>
    </row>
    <row r="1491" spans="4:16" x14ac:dyDescent="0.25">
      <c r="D1491" t="s">
        <v>4089</v>
      </c>
      <c r="E1491" t="s">
        <v>4090</v>
      </c>
      <c r="F1491" t="s">
        <v>34</v>
      </c>
      <c r="G1491" t="s">
        <v>34</v>
      </c>
      <c r="H1491" s="2" t="str">
        <f t="shared" si="23"/>
        <v>Non Lead</v>
      </c>
      <c r="I1491" t="s">
        <v>35</v>
      </c>
      <c r="J1491"/>
      <c r="K1491">
        <v>2002</v>
      </c>
      <c r="L1491"/>
      <c r="M1491" t="s">
        <v>7818</v>
      </c>
      <c r="N1491"/>
      <c r="O1491"/>
      <c r="P1491" t="s">
        <v>7822</v>
      </c>
    </row>
    <row r="1492" spans="4:16" x14ac:dyDescent="0.25">
      <c r="D1492" t="s">
        <v>3248</v>
      </c>
      <c r="E1492" t="s">
        <v>3249</v>
      </c>
      <c r="F1492" t="s">
        <v>34</v>
      </c>
      <c r="G1492" t="s">
        <v>34</v>
      </c>
      <c r="H1492" s="2" t="str">
        <f t="shared" si="23"/>
        <v>Non Lead</v>
      </c>
      <c r="I1492" t="s">
        <v>7817</v>
      </c>
      <c r="J1492"/>
      <c r="K1492">
        <v>2013</v>
      </c>
      <c r="L1492" t="s">
        <v>37</v>
      </c>
      <c r="M1492" t="s">
        <v>7818</v>
      </c>
      <c r="N1492"/>
      <c r="O1492"/>
      <c r="P1492" t="s">
        <v>7823</v>
      </c>
    </row>
    <row r="1493" spans="4:16" x14ac:dyDescent="0.25">
      <c r="D1493" t="s">
        <v>5133</v>
      </c>
      <c r="E1493" t="s">
        <v>5134</v>
      </c>
      <c r="F1493" t="s">
        <v>34</v>
      </c>
      <c r="G1493" t="s">
        <v>34</v>
      </c>
      <c r="H1493" s="2" t="str">
        <f t="shared" si="23"/>
        <v>Non Lead</v>
      </c>
      <c r="I1493" t="s">
        <v>7817</v>
      </c>
      <c r="J1493"/>
      <c r="K1493">
        <v>2011</v>
      </c>
      <c r="L1493" t="s">
        <v>37</v>
      </c>
      <c r="M1493" t="s">
        <v>7818</v>
      </c>
      <c r="N1493"/>
      <c r="O1493"/>
      <c r="P1493" t="s">
        <v>7819</v>
      </c>
    </row>
    <row r="1494" spans="4:16" x14ac:dyDescent="0.25">
      <c r="D1494" t="s">
        <v>6192</v>
      </c>
      <c r="E1494" t="s">
        <v>6193</v>
      </c>
      <c r="F1494" t="s">
        <v>34</v>
      </c>
      <c r="G1494" t="s">
        <v>34</v>
      </c>
      <c r="H1494" s="2" t="str">
        <f t="shared" si="23"/>
        <v>Non Lead</v>
      </c>
      <c r="I1494" t="s">
        <v>7817</v>
      </c>
      <c r="J1494"/>
      <c r="K1494">
        <v>2018</v>
      </c>
      <c r="L1494" t="s">
        <v>37</v>
      </c>
      <c r="M1494" t="s">
        <v>7818</v>
      </c>
      <c r="N1494"/>
      <c r="O1494"/>
      <c r="P1494" t="s">
        <v>7819</v>
      </c>
    </row>
    <row r="1495" spans="4:16" x14ac:dyDescent="0.25">
      <c r="D1495" t="s">
        <v>7250</v>
      </c>
      <c r="E1495" t="s">
        <v>7251</v>
      </c>
      <c r="F1495" t="s">
        <v>34</v>
      </c>
      <c r="G1495" t="s">
        <v>34</v>
      </c>
      <c r="H1495" s="2" t="str">
        <f t="shared" si="23"/>
        <v>Non Lead</v>
      </c>
      <c r="I1495" t="s">
        <v>7817</v>
      </c>
      <c r="J1495"/>
      <c r="K1495">
        <v>2018</v>
      </c>
      <c r="L1495" t="s">
        <v>37</v>
      </c>
      <c r="M1495" t="s">
        <v>7818</v>
      </c>
      <c r="N1495"/>
      <c r="O1495"/>
      <c r="P1495" t="s">
        <v>7829</v>
      </c>
    </row>
    <row r="1496" spans="4:16" x14ac:dyDescent="0.25">
      <c r="D1496" t="s">
        <v>4495</v>
      </c>
      <c r="E1496" t="s">
        <v>4496</v>
      </c>
      <c r="F1496" t="s">
        <v>34</v>
      </c>
      <c r="G1496" t="s">
        <v>34</v>
      </c>
      <c r="H1496" s="2" t="str">
        <f t="shared" si="23"/>
        <v>Non Lead</v>
      </c>
      <c r="I1496" t="s">
        <v>35</v>
      </c>
      <c r="J1496"/>
      <c r="K1496">
        <v>1998</v>
      </c>
      <c r="L1496"/>
      <c r="M1496" t="s">
        <v>7818</v>
      </c>
      <c r="N1496"/>
      <c r="O1496"/>
      <c r="P1496" t="s">
        <v>7838</v>
      </c>
    </row>
    <row r="1497" spans="4:16" x14ac:dyDescent="0.25">
      <c r="D1497" t="s">
        <v>5493</v>
      </c>
      <c r="E1497" t="s">
        <v>5494</v>
      </c>
      <c r="F1497" t="s">
        <v>34</v>
      </c>
      <c r="G1497" t="s">
        <v>34</v>
      </c>
      <c r="H1497" s="2" t="str">
        <f t="shared" si="23"/>
        <v>Non Lead</v>
      </c>
      <c r="I1497" t="s">
        <v>35</v>
      </c>
      <c r="J1497"/>
      <c r="K1497">
        <v>1992</v>
      </c>
      <c r="L1497"/>
      <c r="M1497" t="s">
        <v>7818</v>
      </c>
      <c r="N1497"/>
      <c r="O1497"/>
      <c r="P1497" t="s">
        <v>7822</v>
      </c>
    </row>
    <row r="1498" spans="4:16" x14ac:dyDescent="0.25">
      <c r="D1498" t="s">
        <v>2237</v>
      </c>
      <c r="E1498" t="s">
        <v>2238</v>
      </c>
      <c r="F1498" t="s">
        <v>34</v>
      </c>
      <c r="G1498" t="s">
        <v>34</v>
      </c>
      <c r="H1498" s="2" t="str">
        <f t="shared" si="23"/>
        <v>Non Lead</v>
      </c>
      <c r="I1498" t="s">
        <v>7817</v>
      </c>
      <c r="J1498"/>
      <c r="K1498">
        <v>2020</v>
      </c>
      <c r="L1498" t="s">
        <v>37</v>
      </c>
      <c r="M1498" t="s">
        <v>7818</v>
      </c>
      <c r="N1498"/>
      <c r="O1498"/>
      <c r="P1498" t="s">
        <v>7819</v>
      </c>
    </row>
    <row r="1499" spans="4:16" x14ac:dyDescent="0.25">
      <c r="D1499" t="s">
        <v>3250</v>
      </c>
      <c r="E1499" t="s">
        <v>3251</v>
      </c>
      <c r="F1499" t="s">
        <v>34</v>
      </c>
      <c r="G1499" t="s">
        <v>34</v>
      </c>
      <c r="H1499" s="2" t="str">
        <f t="shared" si="23"/>
        <v>Non Lead</v>
      </c>
      <c r="I1499" t="s">
        <v>7817</v>
      </c>
      <c r="J1499"/>
      <c r="K1499">
        <v>2012</v>
      </c>
      <c r="L1499" t="s">
        <v>37</v>
      </c>
      <c r="M1499" t="s">
        <v>7818</v>
      </c>
      <c r="N1499"/>
      <c r="O1499"/>
      <c r="P1499" t="s">
        <v>7823</v>
      </c>
    </row>
    <row r="1500" spans="4:16" x14ac:dyDescent="0.25">
      <c r="D1500" t="s">
        <v>3004</v>
      </c>
      <c r="E1500" t="s">
        <v>3005</v>
      </c>
      <c r="F1500" t="s">
        <v>34</v>
      </c>
      <c r="G1500" t="s">
        <v>34</v>
      </c>
      <c r="H1500" s="2" t="str">
        <f t="shared" si="23"/>
        <v>Non Lead</v>
      </c>
      <c r="I1500" t="s">
        <v>35</v>
      </c>
      <c r="J1500"/>
      <c r="K1500">
        <v>2017</v>
      </c>
      <c r="L1500"/>
      <c r="M1500" t="s">
        <v>7818</v>
      </c>
      <c r="N1500"/>
      <c r="O1500"/>
      <c r="P1500" t="s">
        <v>7822</v>
      </c>
    </row>
    <row r="1501" spans="4:16" x14ac:dyDescent="0.25">
      <c r="D1501" t="s">
        <v>7254</v>
      </c>
      <c r="E1501" t="s">
        <v>7255</v>
      </c>
      <c r="F1501" t="s">
        <v>34</v>
      </c>
      <c r="G1501" t="s">
        <v>34</v>
      </c>
      <c r="H1501" s="2" t="str">
        <f t="shared" si="23"/>
        <v>Non Lead</v>
      </c>
      <c r="I1501" t="s">
        <v>7817</v>
      </c>
      <c r="J1501"/>
      <c r="K1501">
        <v>2018</v>
      </c>
      <c r="L1501" t="s">
        <v>37</v>
      </c>
      <c r="M1501" t="s">
        <v>7818</v>
      </c>
      <c r="N1501"/>
      <c r="O1501"/>
      <c r="P1501" t="s">
        <v>7829</v>
      </c>
    </row>
    <row r="1502" spans="4:16" x14ac:dyDescent="0.25">
      <c r="D1502" t="s">
        <v>6460</v>
      </c>
      <c r="E1502" t="s">
        <v>6461</v>
      </c>
      <c r="F1502" t="s">
        <v>34</v>
      </c>
      <c r="G1502" t="s">
        <v>34</v>
      </c>
      <c r="H1502" s="2" t="str">
        <f t="shared" si="23"/>
        <v>Non Lead</v>
      </c>
      <c r="I1502" t="s">
        <v>7817</v>
      </c>
      <c r="J1502"/>
      <c r="K1502">
        <v>2020</v>
      </c>
      <c r="L1502" t="s">
        <v>37</v>
      </c>
      <c r="M1502" t="s">
        <v>7818</v>
      </c>
      <c r="N1502"/>
      <c r="O1502"/>
      <c r="P1502" t="s">
        <v>7819</v>
      </c>
    </row>
    <row r="1503" spans="4:16" x14ac:dyDescent="0.25">
      <c r="D1503" t="s">
        <v>825</v>
      </c>
      <c r="E1503" t="s">
        <v>826</v>
      </c>
      <c r="F1503" t="s">
        <v>34</v>
      </c>
      <c r="G1503" t="s">
        <v>34</v>
      </c>
      <c r="H1503" s="2" t="str">
        <f t="shared" si="23"/>
        <v>Non Lead</v>
      </c>
      <c r="I1503" t="s">
        <v>35</v>
      </c>
      <c r="J1503"/>
      <c r="K1503">
        <v>2007</v>
      </c>
      <c r="L1503"/>
      <c r="M1503" t="s">
        <v>7818</v>
      </c>
      <c r="N1503"/>
      <c r="O1503"/>
      <c r="P1503" t="s">
        <v>7819</v>
      </c>
    </row>
    <row r="1504" spans="4:16" x14ac:dyDescent="0.25">
      <c r="D1504" t="s">
        <v>5603</v>
      </c>
      <c r="E1504" t="s">
        <v>5604</v>
      </c>
      <c r="F1504" t="s">
        <v>51</v>
      </c>
      <c r="G1504" t="s">
        <v>51</v>
      </c>
      <c r="H1504" s="2" t="str">
        <f t="shared" si="23"/>
        <v>Unknown</v>
      </c>
      <c r="I1504"/>
      <c r="J1504"/>
      <c r="K1504">
        <v>1950</v>
      </c>
      <c r="L1504"/>
      <c r="M1504"/>
      <c r="N1504"/>
      <c r="O1504"/>
      <c r="P1504" t="s">
        <v>7822</v>
      </c>
    </row>
    <row r="1505" spans="4:16" x14ac:dyDescent="0.25">
      <c r="D1505" t="s">
        <v>3525</v>
      </c>
      <c r="E1505" t="s">
        <v>3526</v>
      </c>
      <c r="F1505" t="s">
        <v>34</v>
      </c>
      <c r="G1505" t="s">
        <v>34</v>
      </c>
      <c r="H1505" s="2" t="str">
        <f t="shared" si="23"/>
        <v>Non Lead</v>
      </c>
      <c r="I1505" t="s">
        <v>7817</v>
      </c>
      <c r="J1505"/>
      <c r="K1505">
        <v>2011</v>
      </c>
      <c r="L1505" t="s">
        <v>37</v>
      </c>
      <c r="M1505" t="s">
        <v>7818</v>
      </c>
      <c r="N1505"/>
      <c r="O1505"/>
      <c r="P1505" t="s">
        <v>7823</v>
      </c>
    </row>
    <row r="1506" spans="4:16" x14ac:dyDescent="0.25">
      <c r="D1506" t="s">
        <v>6468</v>
      </c>
      <c r="E1506" t="s">
        <v>6469</v>
      </c>
      <c r="F1506" t="s">
        <v>34</v>
      </c>
      <c r="G1506" t="s">
        <v>34</v>
      </c>
      <c r="H1506" s="2" t="str">
        <f t="shared" si="23"/>
        <v>Non Lead</v>
      </c>
      <c r="I1506" t="s">
        <v>7817</v>
      </c>
      <c r="J1506"/>
      <c r="K1506">
        <v>2020</v>
      </c>
      <c r="L1506" t="s">
        <v>37</v>
      </c>
      <c r="M1506" t="s">
        <v>7818</v>
      </c>
      <c r="N1506"/>
      <c r="O1506"/>
      <c r="P1506" t="s">
        <v>7819</v>
      </c>
    </row>
    <row r="1507" spans="4:16" x14ac:dyDescent="0.25">
      <c r="D1507" t="s">
        <v>6104</v>
      </c>
      <c r="E1507" t="s">
        <v>6105</v>
      </c>
      <c r="F1507" t="s">
        <v>34</v>
      </c>
      <c r="G1507" t="s">
        <v>34</v>
      </c>
      <c r="H1507" s="2" t="str">
        <f t="shared" si="23"/>
        <v>Non Lead</v>
      </c>
      <c r="I1507" t="s">
        <v>7817</v>
      </c>
      <c r="J1507"/>
      <c r="K1507">
        <v>2017</v>
      </c>
      <c r="L1507" t="s">
        <v>37</v>
      </c>
      <c r="M1507" t="s">
        <v>7818</v>
      </c>
      <c r="N1507"/>
      <c r="O1507"/>
      <c r="P1507" t="s">
        <v>7819</v>
      </c>
    </row>
    <row r="1508" spans="4:16" x14ac:dyDescent="0.25">
      <c r="D1508" t="s">
        <v>4471</v>
      </c>
      <c r="E1508" t="s">
        <v>4472</v>
      </c>
      <c r="F1508" t="s">
        <v>34</v>
      </c>
      <c r="G1508" t="s">
        <v>34</v>
      </c>
      <c r="H1508" s="2" t="str">
        <f t="shared" si="23"/>
        <v>Non Lead</v>
      </c>
      <c r="I1508" t="s">
        <v>35</v>
      </c>
      <c r="J1508"/>
      <c r="K1508">
        <v>1994</v>
      </c>
      <c r="L1508"/>
      <c r="M1508" t="s">
        <v>7818</v>
      </c>
      <c r="N1508"/>
      <c r="O1508"/>
      <c r="P1508" t="s">
        <v>7819</v>
      </c>
    </row>
    <row r="1509" spans="4:16" x14ac:dyDescent="0.25">
      <c r="D1509" t="s">
        <v>2229</v>
      </c>
      <c r="E1509" t="s">
        <v>2230</v>
      </c>
      <c r="F1509" t="s">
        <v>34</v>
      </c>
      <c r="G1509" t="s">
        <v>34</v>
      </c>
      <c r="H1509" s="2" t="str">
        <f t="shared" si="23"/>
        <v>Non Lead</v>
      </c>
      <c r="I1509" t="s">
        <v>7817</v>
      </c>
      <c r="J1509"/>
      <c r="K1509">
        <v>2007</v>
      </c>
      <c r="L1509" t="s">
        <v>37</v>
      </c>
      <c r="M1509" t="s">
        <v>7818</v>
      </c>
      <c r="N1509"/>
      <c r="O1509"/>
      <c r="P1509" t="s">
        <v>7819</v>
      </c>
    </row>
    <row r="1510" spans="4:16" x14ac:dyDescent="0.25">
      <c r="D1510" t="s">
        <v>5958</v>
      </c>
      <c r="E1510" t="s">
        <v>5959</v>
      </c>
      <c r="F1510" t="s">
        <v>34</v>
      </c>
      <c r="G1510" t="s">
        <v>34</v>
      </c>
      <c r="H1510" s="2" t="str">
        <f t="shared" si="23"/>
        <v>Non Lead</v>
      </c>
      <c r="I1510" t="s">
        <v>7817</v>
      </c>
      <c r="J1510"/>
      <c r="K1510">
        <v>2017</v>
      </c>
      <c r="L1510" t="s">
        <v>37</v>
      </c>
      <c r="M1510" t="s">
        <v>7818</v>
      </c>
      <c r="N1510"/>
      <c r="O1510"/>
      <c r="P1510" t="s">
        <v>7819</v>
      </c>
    </row>
    <row r="1511" spans="4:16" x14ac:dyDescent="0.25">
      <c r="D1511" t="s">
        <v>3527</v>
      </c>
      <c r="E1511" t="s">
        <v>3528</v>
      </c>
      <c r="F1511" t="s">
        <v>34</v>
      </c>
      <c r="G1511" t="s">
        <v>34</v>
      </c>
      <c r="H1511" s="2" t="str">
        <f t="shared" si="23"/>
        <v>Non Lead</v>
      </c>
      <c r="I1511" t="s">
        <v>7817</v>
      </c>
      <c r="J1511"/>
      <c r="K1511">
        <v>2005</v>
      </c>
      <c r="L1511" t="s">
        <v>37</v>
      </c>
      <c r="M1511" t="s">
        <v>7818</v>
      </c>
      <c r="N1511"/>
      <c r="O1511"/>
      <c r="P1511" t="s">
        <v>7819</v>
      </c>
    </row>
    <row r="1512" spans="4:16" x14ac:dyDescent="0.25">
      <c r="D1512" t="s">
        <v>3993</v>
      </c>
      <c r="E1512" t="s">
        <v>3994</v>
      </c>
      <c r="F1512" t="s">
        <v>34</v>
      </c>
      <c r="G1512" t="s">
        <v>34</v>
      </c>
      <c r="H1512" s="2" t="str">
        <f t="shared" si="23"/>
        <v>Non Lead</v>
      </c>
      <c r="I1512" t="s">
        <v>35</v>
      </c>
      <c r="J1512"/>
      <c r="K1512">
        <v>2020</v>
      </c>
      <c r="L1512"/>
      <c r="M1512" t="s">
        <v>7818</v>
      </c>
      <c r="N1512"/>
      <c r="O1512"/>
      <c r="P1512" t="s">
        <v>7819</v>
      </c>
    </row>
    <row r="1513" spans="4:16" x14ac:dyDescent="0.25">
      <c r="D1513" t="s">
        <v>3254</v>
      </c>
      <c r="E1513" t="s">
        <v>3255</v>
      </c>
      <c r="F1513" t="s">
        <v>34</v>
      </c>
      <c r="G1513" t="s">
        <v>34</v>
      </c>
      <c r="H1513" s="2" t="str">
        <f t="shared" si="23"/>
        <v>Non Lead</v>
      </c>
      <c r="I1513" t="s">
        <v>7817</v>
      </c>
      <c r="J1513"/>
      <c r="K1513">
        <v>2017</v>
      </c>
      <c r="L1513" t="s">
        <v>37</v>
      </c>
      <c r="M1513" t="s">
        <v>7818</v>
      </c>
      <c r="N1513"/>
      <c r="O1513"/>
      <c r="P1513" t="s">
        <v>7823</v>
      </c>
    </row>
    <row r="1514" spans="4:16" x14ac:dyDescent="0.25">
      <c r="D1514" t="s">
        <v>5814</v>
      </c>
      <c r="E1514" t="s">
        <v>5815</v>
      </c>
      <c r="F1514" t="s">
        <v>34</v>
      </c>
      <c r="G1514" t="s">
        <v>34</v>
      </c>
      <c r="H1514" s="2" t="str">
        <f t="shared" si="23"/>
        <v>Non Lead</v>
      </c>
      <c r="I1514" t="s">
        <v>7817</v>
      </c>
      <c r="J1514"/>
      <c r="K1514">
        <v>2013</v>
      </c>
      <c r="L1514" t="s">
        <v>37</v>
      </c>
      <c r="M1514" t="s">
        <v>7818</v>
      </c>
      <c r="N1514"/>
      <c r="O1514"/>
      <c r="P1514" t="s">
        <v>7819</v>
      </c>
    </row>
    <row r="1515" spans="4:16" x14ac:dyDescent="0.25">
      <c r="D1515" t="s">
        <v>3907</v>
      </c>
      <c r="E1515" t="s">
        <v>3908</v>
      </c>
      <c r="F1515" t="s">
        <v>34</v>
      </c>
      <c r="G1515" t="s">
        <v>34</v>
      </c>
      <c r="H1515" s="2" t="str">
        <f t="shared" si="23"/>
        <v>Non Lead</v>
      </c>
      <c r="I1515" t="s">
        <v>58</v>
      </c>
      <c r="J1515"/>
      <c r="K1515">
        <v>1940</v>
      </c>
      <c r="L1515"/>
      <c r="M1515" t="s">
        <v>7818</v>
      </c>
      <c r="N1515"/>
      <c r="O1515"/>
      <c r="P1515" t="s">
        <v>7822</v>
      </c>
    </row>
    <row r="1516" spans="4:16" x14ac:dyDescent="0.25">
      <c r="D1516" t="s">
        <v>4389</v>
      </c>
      <c r="E1516" t="s">
        <v>4390</v>
      </c>
      <c r="F1516" t="s">
        <v>34</v>
      </c>
      <c r="G1516" t="s">
        <v>34</v>
      </c>
      <c r="H1516" s="2" t="str">
        <f t="shared" si="23"/>
        <v>Non Lead</v>
      </c>
      <c r="I1516" t="s">
        <v>7817</v>
      </c>
      <c r="J1516"/>
      <c r="K1516">
        <v>2021</v>
      </c>
      <c r="L1516" t="s">
        <v>37</v>
      </c>
      <c r="M1516" t="s">
        <v>7818</v>
      </c>
      <c r="N1516"/>
      <c r="O1516"/>
      <c r="P1516" t="s">
        <v>7819</v>
      </c>
    </row>
    <row r="1517" spans="4:16" x14ac:dyDescent="0.25">
      <c r="D1517" t="s">
        <v>5816</v>
      </c>
      <c r="E1517" t="s">
        <v>5817</v>
      </c>
      <c r="F1517" t="s">
        <v>34</v>
      </c>
      <c r="G1517" t="s">
        <v>34</v>
      </c>
      <c r="H1517" s="2" t="str">
        <f t="shared" si="23"/>
        <v>Non Lead</v>
      </c>
      <c r="I1517" t="s">
        <v>7817</v>
      </c>
      <c r="J1517"/>
      <c r="K1517">
        <v>2013</v>
      </c>
      <c r="L1517" t="s">
        <v>37</v>
      </c>
      <c r="M1517" t="s">
        <v>7818</v>
      </c>
      <c r="N1517"/>
      <c r="O1517"/>
      <c r="P1517" t="s">
        <v>7819</v>
      </c>
    </row>
    <row r="1518" spans="4:16" x14ac:dyDescent="0.25">
      <c r="D1518" t="s">
        <v>7252</v>
      </c>
      <c r="E1518" t="s">
        <v>7253</v>
      </c>
      <c r="F1518" t="s">
        <v>34</v>
      </c>
      <c r="G1518" t="s">
        <v>34</v>
      </c>
      <c r="H1518" s="2" t="str">
        <f t="shared" si="23"/>
        <v>Non Lead</v>
      </c>
      <c r="I1518" t="s">
        <v>7817</v>
      </c>
      <c r="J1518"/>
      <c r="K1518">
        <v>2018</v>
      </c>
      <c r="L1518" t="s">
        <v>37</v>
      </c>
      <c r="M1518" t="s">
        <v>7818</v>
      </c>
      <c r="N1518"/>
      <c r="O1518"/>
      <c r="P1518" t="s">
        <v>7829</v>
      </c>
    </row>
    <row r="1519" spans="4:16" x14ac:dyDescent="0.25">
      <c r="D1519" t="s">
        <v>5037</v>
      </c>
      <c r="E1519" t="s">
        <v>5038</v>
      </c>
      <c r="F1519" t="s">
        <v>34</v>
      </c>
      <c r="G1519" t="s">
        <v>34</v>
      </c>
      <c r="H1519" s="2" t="str">
        <f t="shared" si="23"/>
        <v>Non Lead</v>
      </c>
      <c r="I1519" t="s">
        <v>35</v>
      </c>
      <c r="J1519"/>
      <c r="K1519">
        <v>2021</v>
      </c>
      <c r="L1519"/>
      <c r="M1519" t="s">
        <v>7818</v>
      </c>
      <c r="N1519"/>
      <c r="O1519"/>
      <c r="P1519" t="s">
        <v>7819</v>
      </c>
    </row>
    <row r="1520" spans="4:16" x14ac:dyDescent="0.25">
      <c r="D1520" t="s">
        <v>2179</v>
      </c>
      <c r="E1520" t="s">
        <v>2180</v>
      </c>
      <c r="F1520" t="s">
        <v>51</v>
      </c>
      <c r="G1520" t="s">
        <v>51</v>
      </c>
      <c r="H1520" s="2" t="str">
        <f t="shared" si="23"/>
        <v>Unknown</v>
      </c>
      <c r="I1520"/>
      <c r="J1520"/>
      <c r="K1520">
        <v>1987</v>
      </c>
      <c r="L1520"/>
      <c r="M1520" t="s">
        <v>7818</v>
      </c>
      <c r="N1520"/>
      <c r="O1520"/>
      <c r="P1520" t="s">
        <v>7822</v>
      </c>
    </row>
    <row r="1521" spans="4:16" x14ac:dyDescent="0.25">
      <c r="D1521" t="s">
        <v>6464</v>
      </c>
      <c r="E1521" t="s">
        <v>6465</v>
      </c>
      <c r="F1521" t="s">
        <v>34</v>
      </c>
      <c r="G1521" t="s">
        <v>34</v>
      </c>
      <c r="H1521" s="2" t="str">
        <f t="shared" si="23"/>
        <v>Non Lead</v>
      </c>
      <c r="I1521" t="s">
        <v>7817</v>
      </c>
      <c r="J1521"/>
      <c r="K1521">
        <v>2020</v>
      </c>
      <c r="L1521" t="s">
        <v>37</v>
      </c>
      <c r="M1521" t="s">
        <v>7818</v>
      </c>
      <c r="N1521"/>
      <c r="O1521"/>
      <c r="P1521" t="s">
        <v>7819</v>
      </c>
    </row>
    <row r="1522" spans="4:16" x14ac:dyDescent="0.25">
      <c r="D1522" t="s">
        <v>4748</v>
      </c>
      <c r="E1522" t="s">
        <v>4749</v>
      </c>
      <c r="F1522" t="s">
        <v>34</v>
      </c>
      <c r="G1522" t="s">
        <v>34</v>
      </c>
      <c r="H1522" s="2" t="str">
        <f t="shared" si="23"/>
        <v>Non Lead</v>
      </c>
      <c r="I1522" t="s">
        <v>35</v>
      </c>
      <c r="J1522"/>
      <c r="K1522">
        <v>1998</v>
      </c>
      <c r="L1522"/>
      <c r="M1522" t="s">
        <v>7818</v>
      </c>
      <c r="N1522"/>
      <c r="O1522"/>
      <c r="P1522" t="s">
        <v>7819</v>
      </c>
    </row>
    <row r="1523" spans="4:16" x14ac:dyDescent="0.25">
      <c r="D1523" t="s">
        <v>6430</v>
      </c>
      <c r="E1523" t="s">
        <v>6431</v>
      </c>
      <c r="F1523" t="s">
        <v>34</v>
      </c>
      <c r="G1523" t="s">
        <v>34</v>
      </c>
      <c r="H1523" s="2" t="str">
        <f t="shared" si="23"/>
        <v>Non Lead</v>
      </c>
      <c r="I1523" t="s">
        <v>7817</v>
      </c>
      <c r="J1523"/>
      <c r="K1523">
        <v>2019</v>
      </c>
      <c r="L1523" t="s">
        <v>37</v>
      </c>
      <c r="M1523" t="s">
        <v>7818</v>
      </c>
      <c r="N1523"/>
      <c r="O1523"/>
      <c r="P1523" t="s">
        <v>7819</v>
      </c>
    </row>
    <row r="1524" spans="4:16" x14ac:dyDescent="0.25">
      <c r="D1524" t="s">
        <v>3583</v>
      </c>
      <c r="E1524" t="s">
        <v>3584</v>
      </c>
      <c r="F1524" t="s">
        <v>34</v>
      </c>
      <c r="G1524" t="s">
        <v>34</v>
      </c>
      <c r="H1524" s="2" t="str">
        <f t="shared" si="23"/>
        <v>Non Lead</v>
      </c>
      <c r="I1524" t="s">
        <v>7817</v>
      </c>
      <c r="J1524"/>
      <c r="K1524">
        <v>2006</v>
      </c>
      <c r="L1524" t="s">
        <v>37</v>
      </c>
      <c r="M1524" t="s">
        <v>7818</v>
      </c>
      <c r="N1524"/>
      <c r="O1524"/>
      <c r="P1524" t="s">
        <v>7831</v>
      </c>
    </row>
    <row r="1525" spans="4:16" x14ac:dyDescent="0.25">
      <c r="D1525" t="s">
        <v>4095</v>
      </c>
      <c r="E1525" t="s">
        <v>4096</v>
      </c>
      <c r="F1525" t="s">
        <v>34</v>
      </c>
      <c r="G1525" t="s">
        <v>34</v>
      </c>
      <c r="H1525" s="2" t="str">
        <f t="shared" si="23"/>
        <v>Non Lead</v>
      </c>
      <c r="I1525" t="s">
        <v>35</v>
      </c>
      <c r="J1525"/>
      <c r="K1525">
        <v>2011</v>
      </c>
      <c r="L1525"/>
      <c r="M1525" t="s">
        <v>7818</v>
      </c>
      <c r="N1525"/>
      <c r="O1525"/>
      <c r="P1525" t="s">
        <v>7823</v>
      </c>
    </row>
    <row r="1526" spans="4:16" x14ac:dyDescent="0.25">
      <c r="D1526" t="s">
        <v>3252</v>
      </c>
      <c r="E1526" t="s">
        <v>3253</v>
      </c>
      <c r="F1526" t="s">
        <v>34</v>
      </c>
      <c r="G1526" t="s">
        <v>34</v>
      </c>
      <c r="H1526" s="2" t="str">
        <f t="shared" si="23"/>
        <v>Non Lead</v>
      </c>
      <c r="I1526" t="s">
        <v>7817</v>
      </c>
      <c r="J1526"/>
      <c r="K1526">
        <v>2010</v>
      </c>
      <c r="L1526" t="s">
        <v>37</v>
      </c>
      <c r="M1526" t="s">
        <v>7818</v>
      </c>
      <c r="N1526"/>
      <c r="O1526"/>
      <c r="P1526" t="s">
        <v>7823</v>
      </c>
    </row>
    <row r="1527" spans="4:16" x14ac:dyDescent="0.25">
      <c r="D1527" t="s">
        <v>6184</v>
      </c>
      <c r="E1527" t="s">
        <v>6185</v>
      </c>
      <c r="F1527" t="s">
        <v>34</v>
      </c>
      <c r="G1527" t="s">
        <v>34</v>
      </c>
      <c r="H1527" s="2" t="str">
        <f t="shared" si="23"/>
        <v>Non Lead</v>
      </c>
      <c r="I1527" t="s">
        <v>7817</v>
      </c>
      <c r="J1527"/>
      <c r="K1527">
        <v>2018</v>
      </c>
      <c r="L1527" t="s">
        <v>37</v>
      </c>
      <c r="M1527" t="s">
        <v>7818</v>
      </c>
      <c r="N1527"/>
      <c r="O1527"/>
      <c r="P1527" t="s">
        <v>7819</v>
      </c>
    </row>
    <row r="1528" spans="4:16" x14ac:dyDescent="0.25">
      <c r="D1528" t="s">
        <v>6248</v>
      </c>
      <c r="E1528" t="s">
        <v>6249</v>
      </c>
      <c r="F1528" t="s">
        <v>34</v>
      </c>
      <c r="G1528" t="s">
        <v>34</v>
      </c>
      <c r="H1528" s="2" t="str">
        <f t="shared" si="23"/>
        <v>Non Lead</v>
      </c>
      <c r="I1528" t="s">
        <v>7817</v>
      </c>
      <c r="J1528"/>
      <c r="K1528">
        <v>2019</v>
      </c>
      <c r="L1528" t="s">
        <v>37</v>
      </c>
      <c r="M1528" t="s">
        <v>7818</v>
      </c>
      <c r="N1528"/>
      <c r="O1528"/>
      <c r="P1528" t="s">
        <v>7819</v>
      </c>
    </row>
    <row r="1529" spans="4:16" x14ac:dyDescent="0.25">
      <c r="D1529" t="s">
        <v>5135</v>
      </c>
      <c r="E1529" t="s">
        <v>5136</v>
      </c>
      <c r="F1529" t="s">
        <v>34</v>
      </c>
      <c r="G1529" t="s">
        <v>34</v>
      </c>
      <c r="H1529" s="2" t="str">
        <f t="shared" si="23"/>
        <v>Non Lead</v>
      </c>
      <c r="I1529" t="s">
        <v>7817</v>
      </c>
      <c r="J1529"/>
      <c r="K1529">
        <v>2013</v>
      </c>
      <c r="L1529" t="s">
        <v>37</v>
      </c>
      <c r="M1529" t="s">
        <v>7818</v>
      </c>
      <c r="N1529"/>
      <c r="O1529"/>
      <c r="P1529" t="s">
        <v>7819</v>
      </c>
    </row>
    <row r="1530" spans="4:16" x14ac:dyDescent="0.25">
      <c r="D1530" t="s">
        <v>2762</v>
      </c>
      <c r="E1530" t="s">
        <v>2763</v>
      </c>
      <c r="F1530" t="s">
        <v>34</v>
      </c>
      <c r="G1530" t="s">
        <v>34</v>
      </c>
      <c r="H1530" s="2" t="str">
        <f t="shared" si="23"/>
        <v>Non Lead</v>
      </c>
      <c r="I1530" t="s">
        <v>58</v>
      </c>
      <c r="J1530"/>
      <c r="K1530"/>
      <c r="L1530"/>
      <c r="M1530" t="s">
        <v>7818</v>
      </c>
      <c r="N1530"/>
      <c r="O1530"/>
      <c r="P1530"/>
    </row>
    <row r="1531" spans="4:16" x14ac:dyDescent="0.25">
      <c r="D1531" t="s">
        <v>584</v>
      </c>
      <c r="E1531" t="s">
        <v>585</v>
      </c>
      <c r="F1531" t="s">
        <v>34</v>
      </c>
      <c r="G1531" t="s">
        <v>34</v>
      </c>
      <c r="H1531" s="2" t="str">
        <f t="shared" si="23"/>
        <v>Non Lead</v>
      </c>
      <c r="I1531" t="s">
        <v>35</v>
      </c>
      <c r="J1531"/>
      <c r="K1531">
        <v>1992</v>
      </c>
      <c r="L1531"/>
      <c r="M1531" t="s">
        <v>7818</v>
      </c>
      <c r="N1531"/>
      <c r="O1531"/>
      <c r="P1531" t="s">
        <v>7830</v>
      </c>
    </row>
    <row r="1532" spans="4:16" x14ac:dyDescent="0.25">
      <c r="D1532" t="s">
        <v>3256</v>
      </c>
      <c r="E1532" t="s">
        <v>3257</v>
      </c>
      <c r="F1532" t="s">
        <v>34</v>
      </c>
      <c r="G1532" t="s">
        <v>34</v>
      </c>
      <c r="H1532" s="2" t="str">
        <f t="shared" si="23"/>
        <v>Non Lead</v>
      </c>
      <c r="I1532" t="s">
        <v>7817</v>
      </c>
      <c r="J1532"/>
      <c r="K1532">
        <v>2013</v>
      </c>
      <c r="L1532" t="s">
        <v>37</v>
      </c>
      <c r="M1532" t="s">
        <v>7818</v>
      </c>
      <c r="N1532"/>
      <c r="O1532"/>
      <c r="P1532" t="s">
        <v>7823</v>
      </c>
    </row>
    <row r="1533" spans="4:16" x14ac:dyDescent="0.25">
      <c r="D1533" t="s">
        <v>2231</v>
      </c>
      <c r="E1533" t="s">
        <v>2232</v>
      </c>
      <c r="F1533" t="s">
        <v>34</v>
      </c>
      <c r="G1533" t="s">
        <v>34</v>
      </c>
      <c r="H1533" s="2" t="str">
        <f t="shared" si="23"/>
        <v>Non Lead</v>
      </c>
      <c r="I1533" t="s">
        <v>7817</v>
      </c>
      <c r="J1533"/>
      <c r="K1533">
        <v>2008</v>
      </c>
      <c r="L1533" t="s">
        <v>37</v>
      </c>
      <c r="M1533" t="s">
        <v>7818</v>
      </c>
      <c r="N1533"/>
      <c r="O1533"/>
      <c r="P1533" t="s">
        <v>7819</v>
      </c>
    </row>
    <row r="1534" spans="4:16" x14ac:dyDescent="0.25">
      <c r="D1534" t="s">
        <v>5491</v>
      </c>
      <c r="E1534" t="s">
        <v>5492</v>
      </c>
      <c r="F1534" t="s">
        <v>51</v>
      </c>
      <c r="G1534" t="s">
        <v>51</v>
      </c>
      <c r="H1534" s="2" t="str">
        <f t="shared" si="23"/>
        <v>Unknown</v>
      </c>
      <c r="I1534"/>
      <c r="J1534"/>
      <c r="K1534"/>
      <c r="L1534"/>
      <c r="M1534" t="s">
        <v>7818</v>
      </c>
      <c r="N1534"/>
      <c r="O1534"/>
      <c r="P1534" t="s">
        <v>7822</v>
      </c>
    </row>
    <row r="1535" spans="4:16" x14ac:dyDescent="0.25">
      <c r="D1535" t="s">
        <v>4477</v>
      </c>
      <c r="E1535" t="s">
        <v>4478</v>
      </c>
      <c r="F1535" t="s">
        <v>34</v>
      </c>
      <c r="G1535" t="s">
        <v>34</v>
      </c>
      <c r="H1535" s="2" t="str">
        <f t="shared" si="23"/>
        <v>Non Lead</v>
      </c>
      <c r="I1535" t="s">
        <v>35</v>
      </c>
      <c r="J1535"/>
      <c r="K1535">
        <v>1994</v>
      </c>
      <c r="L1535"/>
      <c r="M1535" t="s">
        <v>7818</v>
      </c>
      <c r="N1535"/>
      <c r="O1535"/>
      <c r="P1535" t="s">
        <v>7819</v>
      </c>
    </row>
    <row r="1536" spans="4:16" x14ac:dyDescent="0.25">
      <c r="D1536" t="s">
        <v>670</v>
      </c>
      <c r="E1536" t="s">
        <v>671</v>
      </c>
      <c r="F1536" t="s">
        <v>34</v>
      </c>
      <c r="G1536" t="s">
        <v>34</v>
      </c>
      <c r="H1536" s="2" t="str">
        <f t="shared" si="23"/>
        <v>Non Lead</v>
      </c>
      <c r="I1536" t="s">
        <v>35</v>
      </c>
      <c r="J1536"/>
      <c r="K1536">
        <v>1993</v>
      </c>
      <c r="L1536"/>
      <c r="M1536" t="s">
        <v>7818</v>
      </c>
      <c r="N1536"/>
      <c r="O1536"/>
      <c r="P1536" t="s">
        <v>7819</v>
      </c>
    </row>
    <row r="1537" spans="4:16" x14ac:dyDescent="0.25">
      <c r="D1537" t="s">
        <v>5137</v>
      </c>
      <c r="E1537" t="s">
        <v>5138</v>
      </c>
      <c r="F1537" t="s">
        <v>34</v>
      </c>
      <c r="G1537" t="s">
        <v>34</v>
      </c>
      <c r="H1537" s="2" t="str">
        <f t="shared" si="23"/>
        <v>Non Lead</v>
      </c>
      <c r="I1537" t="s">
        <v>7817</v>
      </c>
      <c r="J1537"/>
      <c r="K1537">
        <v>2014</v>
      </c>
      <c r="L1537" t="s">
        <v>37</v>
      </c>
      <c r="M1537" t="s">
        <v>7818</v>
      </c>
      <c r="N1537"/>
      <c r="O1537"/>
      <c r="P1537" t="s">
        <v>7819</v>
      </c>
    </row>
    <row r="1538" spans="4:16" x14ac:dyDescent="0.25">
      <c r="D1538" t="s">
        <v>4636</v>
      </c>
      <c r="E1538" t="s">
        <v>4637</v>
      </c>
      <c r="F1538" t="s">
        <v>34</v>
      </c>
      <c r="G1538" t="s">
        <v>34</v>
      </c>
      <c r="H1538" s="2" t="str">
        <f t="shared" si="23"/>
        <v>Non Lead</v>
      </c>
      <c r="I1538" t="s">
        <v>58</v>
      </c>
      <c r="J1538"/>
      <c r="K1538"/>
      <c r="L1538"/>
      <c r="M1538" t="s">
        <v>7818</v>
      </c>
      <c r="N1538"/>
      <c r="O1538"/>
      <c r="P1538" t="s">
        <v>7826</v>
      </c>
    </row>
    <row r="1539" spans="4:16" x14ac:dyDescent="0.25">
      <c r="D1539" t="s">
        <v>6426</v>
      </c>
      <c r="E1539" t="s">
        <v>6427</v>
      </c>
      <c r="F1539" t="s">
        <v>34</v>
      </c>
      <c r="G1539" t="s">
        <v>34</v>
      </c>
      <c r="H1539" s="2" t="str">
        <f t="shared" ref="H1539:H1602" si="24">IF(F1539="Lead",F1539,IF(G1539="Lead",G1539,IF(F1539="Unknown",F1539,IF(G1539="Unknown",G1539,IF(G1539="Galvanized Requiring Replacement",G1539,IF(F1539="NA",G1539,IF(G1539="NA",F1539,IF(AND(F1539="Non Lead",G1539="Non Lead"),"Non Lead","")
)))))))</f>
        <v>Non Lead</v>
      </c>
      <c r="I1539" t="s">
        <v>7817</v>
      </c>
      <c r="J1539"/>
      <c r="K1539">
        <v>2019</v>
      </c>
      <c r="L1539" t="s">
        <v>37</v>
      </c>
      <c r="M1539" t="s">
        <v>7818</v>
      </c>
      <c r="N1539"/>
      <c r="O1539"/>
      <c r="P1539" t="s">
        <v>7819</v>
      </c>
    </row>
    <row r="1540" spans="4:16" x14ac:dyDescent="0.25">
      <c r="D1540" t="s">
        <v>4391</v>
      </c>
      <c r="E1540" t="s">
        <v>4392</v>
      </c>
      <c r="F1540" t="s">
        <v>34</v>
      </c>
      <c r="G1540" t="s">
        <v>34</v>
      </c>
      <c r="H1540" s="2" t="str">
        <f t="shared" si="24"/>
        <v>Non Lead</v>
      </c>
      <c r="I1540" t="s">
        <v>7817</v>
      </c>
      <c r="J1540"/>
      <c r="K1540">
        <v>2007</v>
      </c>
      <c r="L1540" t="s">
        <v>37</v>
      </c>
      <c r="M1540" t="s">
        <v>7818</v>
      </c>
      <c r="N1540"/>
      <c r="O1540"/>
      <c r="P1540" t="s">
        <v>7819</v>
      </c>
    </row>
    <row r="1541" spans="4:16" x14ac:dyDescent="0.25">
      <c r="D1541" t="s">
        <v>3419</v>
      </c>
      <c r="E1541" t="s">
        <v>3420</v>
      </c>
      <c r="F1541" t="s">
        <v>34</v>
      </c>
      <c r="G1541" t="s">
        <v>34</v>
      </c>
      <c r="H1541" s="2" t="str">
        <f t="shared" si="24"/>
        <v>Non Lead</v>
      </c>
      <c r="I1541" t="s">
        <v>58</v>
      </c>
      <c r="J1541"/>
      <c r="K1541"/>
      <c r="L1541"/>
      <c r="M1541" t="s">
        <v>7818</v>
      </c>
      <c r="N1541"/>
      <c r="O1541"/>
      <c r="P1541" t="s">
        <v>7829</v>
      </c>
    </row>
    <row r="1542" spans="4:16" x14ac:dyDescent="0.25">
      <c r="D1542" t="s">
        <v>6466</v>
      </c>
      <c r="E1542" t="s">
        <v>6467</v>
      </c>
      <c r="F1542" t="s">
        <v>34</v>
      </c>
      <c r="G1542" t="s">
        <v>34</v>
      </c>
      <c r="H1542" s="2" t="str">
        <f t="shared" si="24"/>
        <v>Non Lead</v>
      </c>
      <c r="I1542" t="s">
        <v>7817</v>
      </c>
      <c r="J1542"/>
      <c r="K1542">
        <v>2020</v>
      </c>
      <c r="L1542" t="s">
        <v>37</v>
      </c>
      <c r="M1542" t="s">
        <v>7818</v>
      </c>
      <c r="N1542"/>
      <c r="O1542"/>
      <c r="P1542" t="s">
        <v>7819</v>
      </c>
    </row>
    <row r="1543" spans="4:16" x14ac:dyDescent="0.25">
      <c r="D1543" t="s">
        <v>3258</v>
      </c>
      <c r="E1543" t="s">
        <v>3259</v>
      </c>
      <c r="F1543" t="s">
        <v>34</v>
      </c>
      <c r="G1543" t="s">
        <v>34</v>
      </c>
      <c r="H1543" s="2" t="str">
        <f t="shared" si="24"/>
        <v>Non Lead</v>
      </c>
      <c r="I1543" t="s">
        <v>7817</v>
      </c>
      <c r="J1543"/>
      <c r="K1543">
        <v>2013</v>
      </c>
      <c r="L1543" t="s">
        <v>37</v>
      </c>
      <c r="M1543" t="s">
        <v>7818</v>
      </c>
      <c r="N1543"/>
      <c r="O1543"/>
      <c r="P1543" t="s">
        <v>7823</v>
      </c>
    </row>
    <row r="1544" spans="4:16" x14ac:dyDescent="0.25">
      <c r="D1544" t="s">
        <v>6178</v>
      </c>
      <c r="E1544" t="s">
        <v>6179</v>
      </c>
      <c r="F1544" t="s">
        <v>34</v>
      </c>
      <c r="G1544" t="s">
        <v>34</v>
      </c>
      <c r="H1544" s="2" t="str">
        <f t="shared" si="24"/>
        <v>Non Lead</v>
      </c>
      <c r="I1544" t="s">
        <v>7817</v>
      </c>
      <c r="J1544"/>
      <c r="K1544">
        <v>2017</v>
      </c>
      <c r="L1544" t="s">
        <v>37</v>
      </c>
      <c r="M1544" t="s">
        <v>7818</v>
      </c>
      <c r="N1544"/>
      <c r="O1544"/>
      <c r="P1544" t="s">
        <v>7819</v>
      </c>
    </row>
    <row r="1545" spans="4:16" x14ac:dyDescent="0.25">
      <c r="D1545" t="s">
        <v>3529</v>
      </c>
      <c r="E1545" t="s">
        <v>3530</v>
      </c>
      <c r="F1545" t="s">
        <v>34</v>
      </c>
      <c r="G1545" t="s">
        <v>34</v>
      </c>
      <c r="H1545" s="2" t="str">
        <f t="shared" si="24"/>
        <v>Non Lead</v>
      </c>
      <c r="I1545" t="s">
        <v>7817</v>
      </c>
      <c r="J1545"/>
      <c r="K1545">
        <v>2018</v>
      </c>
      <c r="L1545" t="s">
        <v>37</v>
      </c>
      <c r="M1545" t="s">
        <v>7818</v>
      </c>
      <c r="N1545"/>
      <c r="O1545"/>
      <c r="P1545" t="s">
        <v>7823</v>
      </c>
    </row>
    <row r="1546" spans="4:16" x14ac:dyDescent="0.25">
      <c r="D1546" t="s">
        <v>3260</v>
      </c>
      <c r="E1546" t="s">
        <v>3261</v>
      </c>
      <c r="F1546" t="s">
        <v>34</v>
      </c>
      <c r="G1546" t="s">
        <v>34</v>
      </c>
      <c r="H1546" s="2" t="str">
        <f t="shared" si="24"/>
        <v>Non Lead</v>
      </c>
      <c r="I1546" t="s">
        <v>7817</v>
      </c>
      <c r="J1546"/>
      <c r="K1546">
        <v>2018</v>
      </c>
      <c r="L1546" t="s">
        <v>37</v>
      </c>
      <c r="M1546" t="s">
        <v>7818</v>
      </c>
      <c r="N1546"/>
      <c r="O1546"/>
      <c r="P1546" t="s">
        <v>7823</v>
      </c>
    </row>
    <row r="1547" spans="4:16" x14ac:dyDescent="0.25">
      <c r="D1547" t="s">
        <v>3531</v>
      </c>
      <c r="E1547" t="s">
        <v>3532</v>
      </c>
      <c r="F1547" t="s">
        <v>34</v>
      </c>
      <c r="G1547" t="s">
        <v>34</v>
      </c>
      <c r="H1547" s="2" t="str">
        <f t="shared" si="24"/>
        <v>Non Lead</v>
      </c>
      <c r="I1547" t="s">
        <v>7817</v>
      </c>
      <c r="J1547"/>
      <c r="K1547">
        <v>2022</v>
      </c>
      <c r="L1547" t="s">
        <v>37</v>
      </c>
      <c r="M1547" t="s">
        <v>7818</v>
      </c>
      <c r="N1547"/>
      <c r="O1547"/>
      <c r="P1547" t="s">
        <v>7819</v>
      </c>
    </row>
    <row r="1548" spans="4:16" x14ac:dyDescent="0.25">
      <c r="D1548" t="s">
        <v>6170</v>
      </c>
      <c r="E1548" t="s">
        <v>6171</v>
      </c>
      <c r="F1548" t="s">
        <v>34</v>
      </c>
      <c r="G1548" t="s">
        <v>34</v>
      </c>
      <c r="H1548" s="2" t="str">
        <f t="shared" si="24"/>
        <v>Non Lead</v>
      </c>
      <c r="I1548" t="s">
        <v>7817</v>
      </c>
      <c r="J1548"/>
      <c r="K1548">
        <v>2018</v>
      </c>
      <c r="L1548" t="s">
        <v>37</v>
      </c>
      <c r="M1548" t="s">
        <v>7818</v>
      </c>
      <c r="N1548"/>
      <c r="O1548"/>
      <c r="P1548" t="s">
        <v>7819</v>
      </c>
    </row>
    <row r="1549" spans="4:16" x14ac:dyDescent="0.25">
      <c r="D1549" t="s">
        <v>2233</v>
      </c>
      <c r="E1549" t="s">
        <v>2234</v>
      </c>
      <c r="F1549" t="s">
        <v>34</v>
      </c>
      <c r="G1549" t="s">
        <v>34</v>
      </c>
      <c r="H1549" s="2" t="str">
        <f t="shared" si="24"/>
        <v>Non Lead</v>
      </c>
      <c r="I1549" t="s">
        <v>7817</v>
      </c>
      <c r="J1549"/>
      <c r="K1549">
        <v>2016</v>
      </c>
      <c r="L1549" t="s">
        <v>37</v>
      </c>
      <c r="M1549" t="s">
        <v>7818</v>
      </c>
      <c r="N1549"/>
      <c r="O1549"/>
      <c r="P1549" t="s">
        <v>7819</v>
      </c>
    </row>
    <row r="1550" spans="4:16" x14ac:dyDescent="0.25">
      <c r="D1550" t="s">
        <v>849</v>
      </c>
      <c r="E1550" t="s">
        <v>850</v>
      </c>
      <c r="F1550" t="s">
        <v>34</v>
      </c>
      <c r="G1550" t="s">
        <v>34</v>
      </c>
      <c r="H1550" s="2" t="str">
        <f t="shared" si="24"/>
        <v>Non Lead</v>
      </c>
      <c r="I1550" t="s">
        <v>35</v>
      </c>
      <c r="J1550"/>
      <c r="K1550">
        <v>1996</v>
      </c>
      <c r="L1550"/>
      <c r="M1550" t="s">
        <v>7818</v>
      </c>
      <c r="N1550"/>
      <c r="O1550"/>
      <c r="P1550" t="s">
        <v>7838</v>
      </c>
    </row>
    <row r="1551" spans="4:16" x14ac:dyDescent="0.25">
      <c r="D1551" t="s">
        <v>6470</v>
      </c>
      <c r="E1551" t="s">
        <v>6471</v>
      </c>
      <c r="F1551" t="s">
        <v>34</v>
      </c>
      <c r="G1551" t="s">
        <v>34</v>
      </c>
      <c r="H1551" s="2" t="str">
        <f t="shared" si="24"/>
        <v>Non Lead</v>
      </c>
      <c r="I1551" t="s">
        <v>7817</v>
      </c>
      <c r="J1551"/>
      <c r="K1551">
        <v>2020</v>
      </c>
      <c r="L1551" t="s">
        <v>37</v>
      </c>
      <c r="M1551" t="s">
        <v>7818</v>
      </c>
      <c r="N1551"/>
      <c r="O1551"/>
      <c r="P1551" t="s">
        <v>7819</v>
      </c>
    </row>
    <row r="1552" spans="4:16" x14ac:dyDescent="0.25">
      <c r="D1552" t="s">
        <v>3421</v>
      </c>
      <c r="E1552" t="s">
        <v>3422</v>
      </c>
      <c r="F1552" t="s">
        <v>34</v>
      </c>
      <c r="G1552" t="s">
        <v>34</v>
      </c>
      <c r="H1552" s="2" t="str">
        <f t="shared" si="24"/>
        <v>Non Lead</v>
      </c>
      <c r="I1552" t="s">
        <v>35</v>
      </c>
      <c r="J1552"/>
      <c r="K1552">
        <v>2001</v>
      </c>
      <c r="L1552"/>
      <c r="M1552" t="s">
        <v>7818</v>
      </c>
      <c r="N1552"/>
      <c r="O1552"/>
      <c r="P1552" t="s">
        <v>7822</v>
      </c>
    </row>
    <row r="1553" spans="4:16" x14ac:dyDescent="0.25">
      <c r="D1553" t="s">
        <v>3995</v>
      </c>
      <c r="E1553" t="s">
        <v>3996</v>
      </c>
      <c r="F1553" t="s">
        <v>34</v>
      </c>
      <c r="G1553" t="s">
        <v>34</v>
      </c>
      <c r="H1553" s="2" t="str">
        <f t="shared" si="24"/>
        <v>Non Lead</v>
      </c>
      <c r="I1553" t="s">
        <v>35</v>
      </c>
      <c r="J1553"/>
      <c r="K1553">
        <v>2020</v>
      </c>
      <c r="L1553"/>
      <c r="M1553" t="s">
        <v>7818</v>
      </c>
      <c r="N1553"/>
      <c r="O1553"/>
      <c r="P1553" t="s">
        <v>7819</v>
      </c>
    </row>
    <row r="1554" spans="4:16" x14ac:dyDescent="0.25">
      <c r="D1554" t="s">
        <v>5045</v>
      </c>
      <c r="E1554" t="s">
        <v>5046</v>
      </c>
      <c r="F1554" t="s">
        <v>34</v>
      </c>
      <c r="G1554" t="s">
        <v>34</v>
      </c>
      <c r="H1554" s="2" t="str">
        <f t="shared" si="24"/>
        <v>Non Lead</v>
      </c>
      <c r="I1554" t="s">
        <v>35</v>
      </c>
      <c r="J1554"/>
      <c r="K1554">
        <v>2020</v>
      </c>
      <c r="L1554"/>
      <c r="M1554" t="s">
        <v>7818</v>
      </c>
      <c r="N1554"/>
      <c r="O1554"/>
      <c r="P1554" t="s">
        <v>7822</v>
      </c>
    </row>
    <row r="1555" spans="4:16" x14ac:dyDescent="0.25">
      <c r="D1555" t="s">
        <v>851</v>
      </c>
      <c r="E1555" t="s">
        <v>852</v>
      </c>
      <c r="F1555" t="s">
        <v>51</v>
      </c>
      <c r="G1555" t="s">
        <v>51</v>
      </c>
      <c r="H1555" s="2" t="str">
        <f t="shared" si="24"/>
        <v>Unknown</v>
      </c>
      <c r="I1555"/>
      <c r="J1555"/>
      <c r="K1555">
        <v>1988</v>
      </c>
      <c r="L1555"/>
      <c r="M1555" t="s">
        <v>7818</v>
      </c>
      <c r="N1555"/>
      <c r="O1555"/>
      <c r="P1555" t="s">
        <v>7838</v>
      </c>
    </row>
    <row r="1556" spans="4:16" x14ac:dyDescent="0.25">
      <c r="D1556" t="s">
        <v>3266</v>
      </c>
      <c r="E1556" t="s">
        <v>3267</v>
      </c>
      <c r="F1556" t="s">
        <v>34</v>
      </c>
      <c r="G1556" t="s">
        <v>34</v>
      </c>
      <c r="H1556" s="2" t="str">
        <f t="shared" si="24"/>
        <v>Non Lead</v>
      </c>
      <c r="I1556" t="s">
        <v>7817</v>
      </c>
      <c r="J1556"/>
      <c r="K1556">
        <v>2009</v>
      </c>
      <c r="L1556" t="s">
        <v>37</v>
      </c>
      <c r="M1556" t="s">
        <v>7818</v>
      </c>
      <c r="N1556"/>
      <c r="O1556"/>
      <c r="P1556" t="s">
        <v>7823</v>
      </c>
    </row>
    <row r="1557" spans="4:16" x14ac:dyDescent="0.25">
      <c r="D1557" t="s">
        <v>668</v>
      </c>
      <c r="E1557" t="s">
        <v>669</v>
      </c>
      <c r="F1557" t="s">
        <v>51</v>
      </c>
      <c r="G1557" t="s">
        <v>51</v>
      </c>
      <c r="H1557" s="2" t="str">
        <f t="shared" si="24"/>
        <v>Unknown</v>
      </c>
      <c r="I1557"/>
      <c r="J1557"/>
      <c r="K1557">
        <v>1985</v>
      </c>
      <c r="L1557"/>
      <c r="M1557" t="s">
        <v>7818</v>
      </c>
      <c r="N1557"/>
      <c r="O1557"/>
      <c r="P1557" t="s">
        <v>7819</v>
      </c>
    </row>
    <row r="1558" spans="4:16" x14ac:dyDescent="0.25">
      <c r="D1558" t="s">
        <v>3581</v>
      </c>
      <c r="E1558" t="s">
        <v>3582</v>
      </c>
      <c r="F1558" t="s">
        <v>34</v>
      </c>
      <c r="G1558" t="s">
        <v>34</v>
      </c>
      <c r="H1558" s="2" t="str">
        <f t="shared" si="24"/>
        <v>Non Lead</v>
      </c>
      <c r="I1558" t="s">
        <v>7817</v>
      </c>
      <c r="J1558"/>
      <c r="K1558">
        <v>2007</v>
      </c>
      <c r="L1558" t="s">
        <v>37</v>
      </c>
      <c r="M1558" t="s">
        <v>7818</v>
      </c>
      <c r="N1558"/>
      <c r="O1558"/>
      <c r="P1558" t="s">
        <v>7823</v>
      </c>
    </row>
    <row r="1559" spans="4:16" x14ac:dyDescent="0.25">
      <c r="D1559" t="s">
        <v>2137</v>
      </c>
      <c r="E1559" t="s">
        <v>2138</v>
      </c>
      <c r="F1559" t="s">
        <v>34</v>
      </c>
      <c r="G1559" t="s">
        <v>34</v>
      </c>
      <c r="H1559" s="2" t="str">
        <f t="shared" si="24"/>
        <v>Non Lead</v>
      </c>
      <c r="I1559" t="s">
        <v>35</v>
      </c>
      <c r="J1559"/>
      <c r="K1559">
        <v>1990</v>
      </c>
      <c r="L1559"/>
      <c r="M1559" t="s">
        <v>7818</v>
      </c>
      <c r="N1559"/>
      <c r="O1559"/>
      <c r="P1559" t="s">
        <v>7822</v>
      </c>
    </row>
    <row r="1560" spans="4:16" x14ac:dyDescent="0.25">
      <c r="D1560" t="s">
        <v>6448</v>
      </c>
      <c r="E1560" t="s">
        <v>6449</v>
      </c>
      <c r="F1560" t="s">
        <v>34</v>
      </c>
      <c r="G1560" t="s">
        <v>34</v>
      </c>
      <c r="H1560" s="2" t="str">
        <f t="shared" si="24"/>
        <v>Non Lead</v>
      </c>
      <c r="I1560" t="s">
        <v>7817</v>
      </c>
      <c r="J1560"/>
      <c r="K1560">
        <v>2019</v>
      </c>
      <c r="L1560" t="s">
        <v>37</v>
      </c>
      <c r="M1560" t="s">
        <v>7818</v>
      </c>
      <c r="N1560"/>
      <c r="O1560"/>
      <c r="P1560" t="s">
        <v>7819</v>
      </c>
    </row>
    <row r="1561" spans="4:16" x14ac:dyDescent="0.25">
      <c r="D1561" t="s">
        <v>3214</v>
      </c>
      <c r="E1561" t="s">
        <v>3215</v>
      </c>
      <c r="F1561" t="s">
        <v>34</v>
      </c>
      <c r="G1561" t="s">
        <v>34</v>
      </c>
      <c r="H1561" s="2" t="str">
        <f t="shared" si="24"/>
        <v>Non Lead</v>
      </c>
      <c r="I1561" t="s">
        <v>7817</v>
      </c>
      <c r="J1561"/>
      <c r="K1561">
        <v>2019</v>
      </c>
      <c r="L1561" t="s">
        <v>37</v>
      </c>
      <c r="M1561" t="s">
        <v>7818</v>
      </c>
      <c r="N1561"/>
      <c r="O1561"/>
      <c r="P1561" t="s">
        <v>7823</v>
      </c>
    </row>
    <row r="1562" spans="4:16" x14ac:dyDescent="0.25">
      <c r="D1562" t="s">
        <v>6186</v>
      </c>
      <c r="E1562" t="s">
        <v>6187</v>
      </c>
      <c r="F1562" t="s">
        <v>34</v>
      </c>
      <c r="G1562" t="s">
        <v>34</v>
      </c>
      <c r="H1562" s="2" t="str">
        <f t="shared" si="24"/>
        <v>Non Lead</v>
      </c>
      <c r="I1562" t="s">
        <v>7817</v>
      </c>
      <c r="J1562"/>
      <c r="K1562">
        <v>2019</v>
      </c>
      <c r="L1562" t="s">
        <v>37</v>
      </c>
      <c r="M1562" t="s">
        <v>7818</v>
      </c>
      <c r="N1562"/>
      <c r="O1562"/>
      <c r="P1562" t="s">
        <v>7819</v>
      </c>
    </row>
    <row r="1563" spans="4:16" x14ac:dyDescent="0.25">
      <c r="D1563" t="s">
        <v>4479</v>
      </c>
      <c r="E1563" t="s">
        <v>4480</v>
      </c>
      <c r="F1563" t="s">
        <v>34</v>
      </c>
      <c r="G1563" t="s">
        <v>34</v>
      </c>
      <c r="H1563" s="2" t="str">
        <f t="shared" si="24"/>
        <v>Non Lead</v>
      </c>
      <c r="I1563" t="s">
        <v>35</v>
      </c>
      <c r="J1563"/>
      <c r="K1563">
        <v>1994</v>
      </c>
      <c r="L1563"/>
      <c r="M1563" t="s">
        <v>7818</v>
      </c>
      <c r="N1563"/>
      <c r="O1563"/>
      <c r="P1563" t="s">
        <v>7819</v>
      </c>
    </row>
    <row r="1564" spans="4:16" x14ac:dyDescent="0.25">
      <c r="D1564" t="s">
        <v>4744</v>
      </c>
      <c r="E1564" t="s">
        <v>4745</v>
      </c>
      <c r="F1564" t="s">
        <v>34</v>
      </c>
      <c r="G1564" t="s">
        <v>34</v>
      </c>
      <c r="H1564" s="2" t="str">
        <f t="shared" si="24"/>
        <v>Non Lead</v>
      </c>
      <c r="I1564" t="s">
        <v>58</v>
      </c>
      <c r="J1564"/>
      <c r="K1564">
        <v>1930</v>
      </c>
      <c r="L1564"/>
      <c r="M1564" t="s">
        <v>7818</v>
      </c>
      <c r="N1564"/>
      <c r="O1564"/>
      <c r="P1564" t="s">
        <v>7820</v>
      </c>
    </row>
    <row r="1565" spans="4:16" x14ac:dyDescent="0.25">
      <c r="D1565" t="s">
        <v>2532</v>
      </c>
      <c r="E1565" t="s">
        <v>2533</v>
      </c>
      <c r="F1565" t="s">
        <v>34</v>
      </c>
      <c r="G1565" t="s">
        <v>34</v>
      </c>
      <c r="H1565" s="2" t="str">
        <f t="shared" si="24"/>
        <v>Non Lead</v>
      </c>
      <c r="I1565" t="s">
        <v>35</v>
      </c>
      <c r="J1565"/>
      <c r="K1565">
        <v>1992</v>
      </c>
      <c r="L1565"/>
      <c r="M1565" t="s">
        <v>7818</v>
      </c>
      <c r="N1565"/>
      <c r="O1565"/>
      <c r="P1565" t="s">
        <v>7819</v>
      </c>
    </row>
    <row r="1566" spans="4:16" x14ac:dyDescent="0.25">
      <c r="D1566" t="s">
        <v>6398</v>
      </c>
      <c r="E1566" t="s">
        <v>6399</v>
      </c>
      <c r="F1566" t="s">
        <v>34</v>
      </c>
      <c r="G1566" t="s">
        <v>34</v>
      </c>
      <c r="H1566" s="2" t="str">
        <f t="shared" si="24"/>
        <v>Non Lead</v>
      </c>
      <c r="I1566" t="s">
        <v>7817</v>
      </c>
      <c r="J1566"/>
      <c r="K1566">
        <v>2019</v>
      </c>
      <c r="L1566" t="s">
        <v>37</v>
      </c>
      <c r="M1566" t="s">
        <v>7818</v>
      </c>
      <c r="N1566"/>
      <c r="O1566"/>
      <c r="P1566" t="s">
        <v>7819</v>
      </c>
    </row>
    <row r="1567" spans="4:16" x14ac:dyDescent="0.25">
      <c r="D1567" t="s">
        <v>3533</v>
      </c>
      <c r="E1567" t="s">
        <v>3534</v>
      </c>
      <c r="F1567" t="s">
        <v>34</v>
      </c>
      <c r="G1567" t="s">
        <v>34</v>
      </c>
      <c r="H1567" s="2" t="str">
        <f t="shared" si="24"/>
        <v>Non Lead</v>
      </c>
      <c r="I1567" t="s">
        <v>7817</v>
      </c>
      <c r="J1567"/>
      <c r="K1567">
        <v>2006</v>
      </c>
      <c r="L1567" t="s">
        <v>37</v>
      </c>
      <c r="M1567" t="s">
        <v>7818</v>
      </c>
      <c r="N1567"/>
      <c r="O1567"/>
      <c r="P1567" t="s">
        <v>7819</v>
      </c>
    </row>
    <row r="1568" spans="4:16" x14ac:dyDescent="0.25">
      <c r="D1568" t="s">
        <v>5810</v>
      </c>
      <c r="E1568" t="s">
        <v>5811</v>
      </c>
      <c r="F1568" t="s">
        <v>34</v>
      </c>
      <c r="G1568" t="s">
        <v>34</v>
      </c>
      <c r="H1568" s="2" t="str">
        <f t="shared" si="24"/>
        <v>Non Lead</v>
      </c>
      <c r="I1568" t="s">
        <v>7817</v>
      </c>
      <c r="J1568"/>
      <c r="K1568">
        <v>2013</v>
      </c>
      <c r="L1568" t="s">
        <v>37</v>
      </c>
      <c r="M1568" t="s">
        <v>7818</v>
      </c>
      <c r="N1568"/>
      <c r="O1568"/>
      <c r="P1568" t="s">
        <v>7823</v>
      </c>
    </row>
    <row r="1569" spans="4:16" x14ac:dyDescent="0.25">
      <c r="D1569" t="s">
        <v>2247</v>
      </c>
      <c r="E1569" t="s">
        <v>2248</v>
      </c>
      <c r="F1569" t="s">
        <v>51</v>
      </c>
      <c r="G1569" t="s">
        <v>51</v>
      </c>
      <c r="H1569" s="2" t="str">
        <f t="shared" si="24"/>
        <v>Unknown</v>
      </c>
      <c r="I1569"/>
      <c r="J1569"/>
      <c r="K1569">
        <v>1971</v>
      </c>
      <c r="L1569"/>
      <c r="M1569">
        <v>1</v>
      </c>
      <c r="N1569"/>
      <c r="O1569"/>
      <c r="P1569" t="s">
        <v>7822</v>
      </c>
    </row>
    <row r="1570" spans="4:16" x14ac:dyDescent="0.25">
      <c r="D1570" t="s">
        <v>3909</v>
      </c>
      <c r="E1570" t="s">
        <v>3910</v>
      </c>
      <c r="F1570" t="s">
        <v>34</v>
      </c>
      <c r="G1570" t="s">
        <v>34</v>
      </c>
      <c r="H1570" s="2" t="str">
        <f t="shared" si="24"/>
        <v>Non Lead</v>
      </c>
      <c r="I1570" t="s">
        <v>35</v>
      </c>
      <c r="J1570"/>
      <c r="K1570">
        <v>1998</v>
      </c>
      <c r="L1570"/>
      <c r="M1570" t="s">
        <v>7818</v>
      </c>
      <c r="N1570"/>
      <c r="O1570"/>
      <c r="P1570" t="s">
        <v>7819</v>
      </c>
    </row>
    <row r="1571" spans="4:16" x14ac:dyDescent="0.25">
      <c r="D1571" t="s">
        <v>6236</v>
      </c>
      <c r="E1571" t="s">
        <v>6237</v>
      </c>
      <c r="F1571" t="s">
        <v>34</v>
      </c>
      <c r="G1571" t="s">
        <v>34</v>
      </c>
      <c r="H1571" s="2" t="str">
        <f t="shared" si="24"/>
        <v>Non Lead</v>
      </c>
      <c r="I1571" t="s">
        <v>7817</v>
      </c>
      <c r="J1571"/>
      <c r="K1571">
        <v>2014</v>
      </c>
      <c r="L1571" t="s">
        <v>37</v>
      </c>
      <c r="M1571" t="s">
        <v>7818</v>
      </c>
      <c r="N1571"/>
      <c r="O1571"/>
      <c r="P1571" t="s">
        <v>7819</v>
      </c>
    </row>
    <row r="1572" spans="4:16" x14ac:dyDescent="0.25">
      <c r="D1572" t="s">
        <v>5489</v>
      </c>
      <c r="E1572" t="s">
        <v>5490</v>
      </c>
      <c r="F1572" t="s">
        <v>34</v>
      </c>
      <c r="G1572" t="s">
        <v>34</v>
      </c>
      <c r="H1572" s="2" t="str">
        <f t="shared" si="24"/>
        <v>Non Lead</v>
      </c>
      <c r="I1572" t="s">
        <v>35</v>
      </c>
      <c r="J1572"/>
      <c r="K1572">
        <v>2019</v>
      </c>
      <c r="L1572"/>
      <c r="M1572" t="s">
        <v>7818</v>
      </c>
      <c r="N1572"/>
      <c r="O1572"/>
      <c r="P1572" t="s">
        <v>7820</v>
      </c>
    </row>
    <row r="1573" spans="4:16" x14ac:dyDescent="0.25">
      <c r="D1573" t="s">
        <v>6462</v>
      </c>
      <c r="E1573" t="s">
        <v>6463</v>
      </c>
      <c r="F1573" t="s">
        <v>34</v>
      </c>
      <c r="G1573" t="s">
        <v>34</v>
      </c>
      <c r="H1573" s="2" t="str">
        <f t="shared" si="24"/>
        <v>Non Lead</v>
      </c>
      <c r="I1573" t="s">
        <v>7817</v>
      </c>
      <c r="J1573"/>
      <c r="K1573">
        <v>2020</v>
      </c>
      <c r="L1573" t="s">
        <v>37</v>
      </c>
      <c r="M1573" t="s">
        <v>7818</v>
      </c>
      <c r="N1573"/>
      <c r="O1573"/>
      <c r="P1573" t="s">
        <v>7819</v>
      </c>
    </row>
    <row r="1574" spans="4:16" x14ac:dyDescent="0.25">
      <c r="D1574" t="s">
        <v>3264</v>
      </c>
      <c r="E1574" t="s">
        <v>3265</v>
      </c>
      <c r="F1574" t="s">
        <v>34</v>
      </c>
      <c r="G1574" t="s">
        <v>34</v>
      </c>
      <c r="H1574" s="2" t="str">
        <f t="shared" si="24"/>
        <v>Non Lead</v>
      </c>
      <c r="I1574" t="s">
        <v>7817</v>
      </c>
      <c r="J1574"/>
      <c r="K1574">
        <v>2008</v>
      </c>
      <c r="L1574" t="s">
        <v>37</v>
      </c>
      <c r="M1574" t="s">
        <v>7818</v>
      </c>
      <c r="N1574"/>
      <c r="O1574"/>
      <c r="P1574" t="s">
        <v>7823</v>
      </c>
    </row>
    <row r="1575" spans="4:16" x14ac:dyDescent="0.25">
      <c r="D1575" t="s">
        <v>658</v>
      </c>
      <c r="E1575" t="s">
        <v>659</v>
      </c>
      <c r="F1575" t="s">
        <v>34</v>
      </c>
      <c r="G1575" t="s">
        <v>34</v>
      </c>
      <c r="H1575" s="2" t="str">
        <f t="shared" si="24"/>
        <v>Non Lead</v>
      </c>
      <c r="I1575" t="s">
        <v>35</v>
      </c>
      <c r="J1575"/>
      <c r="K1575">
        <v>1999</v>
      </c>
      <c r="L1575"/>
      <c r="M1575" t="s">
        <v>7818</v>
      </c>
      <c r="N1575"/>
      <c r="O1575"/>
      <c r="P1575" t="s">
        <v>7822</v>
      </c>
    </row>
    <row r="1576" spans="4:16" x14ac:dyDescent="0.25">
      <c r="D1576" t="s">
        <v>6246</v>
      </c>
      <c r="E1576" t="s">
        <v>6247</v>
      </c>
      <c r="F1576" t="s">
        <v>34</v>
      </c>
      <c r="G1576" t="s">
        <v>34</v>
      </c>
      <c r="H1576" s="2" t="str">
        <f t="shared" si="24"/>
        <v>Non Lead</v>
      </c>
      <c r="I1576" t="s">
        <v>7817</v>
      </c>
      <c r="J1576"/>
      <c r="K1576">
        <v>2018</v>
      </c>
      <c r="L1576" t="s">
        <v>37</v>
      </c>
      <c r="M1576" t="s">
        <v>7818</v>
      </c>
      <c r="N1576"/>
      <c r="O1576"/>
      <c r="P1576" t="s">
        <v>7819</v>
      </c>
    </row>
    <row r="1577" spans="4:16" x14ac:dyDescent="0.25">
      <c r="D1577" t="s">
        <v>2135</v>
      </c>
      <c r="E1577" t="s">
        <v>2136</v>
      </c>
      <c r="F1577" t="s">
        <v>34</v>
      </c>
      <c r="G1577" t="s">
        <v>34</v>
      </c>
      <c r="H1577" s="2" t="str">
        <f t="shared" si="24"/>
        <v>Non Lead</v>
      </c>
      <c r="I1577" t="s">
        <v>35</v>
      </c>
      <c r="J1577"/>
      <c r="K1577">
        <v>1999</v>
      </c>
      <c r="L1577"/>
      <c r="M1577" t="s">
        <v>7818</v>
      </c>
      <c r="N1577"/>
      <c r="O1577"/>
      <c r="P1577" t="s">
        <v>7822</v>
      </c>
    </row>
    <row r="1578" spans="4:16" x14ac:dyDescent="0.25">
      <c r="D1578" t="s">
        <v>3262</v>
      </c>
      <c r="E1578" t="s">
        <v>3263</v>
      </c>
      <c r="F1578" t="s">
        <v>34</v>
      </c>
      <c r="G1578" t="s">
        <v>34</v>
      </c>
      <c r="H1578" s="2" t="str">
        <f t="shared" si="24"/>
        <v>Non Lead</v>
      </c>
      <c r="I1578" t="s">
        <v>7817</v>
      </c>
      <c r="J1578"/>
      <c r="K1578">
        <v>2008</v>
      </c>
      <c r="L1578" t="s">
        <v>37</v>
      </c>
      <c r="M1578" t="s">
        <v>7818</v>
      </c>
      <c r="N1578"/>
      <c r="O1578"/>
      <c r="P1578" t="s">
        <v>7823</v>
      </c>
    </row>
    <row r="1579" spans="4:16" x14ac:dyDescent="0.25">
      <c r="D1579" t="s">
        <v>4497</v>
      </c>
      <c r="E1579" t="s">
        <v>4498</v>
      </c>
      <c r="F1579" t="s">
        <v>34</v>
      </c>
      <c r="G1579" t="s">
        <v>34</v>
      </c>
      <c r="H1579" s="2" t="str">
        <f t="shared" si="24"/>
        <v>Non Lead</v>
      </c>
      <c r="I1579" t="s">
        <v>35</v>
      </c>
      <c r="J1579"/>
      <c r="K1579">
        <v>2015</v>
      </c>
      <c r="L1579"/>
      <c r="M1579" t="s">
        <v>7818</v>
      </c>
      <c r="N1579"/>
      <c r="O1579"/>
      <c r="P1579" t="s">
        <v>7823</v>
      </c>
    </row>
    <row r="1580" spans="4:16" x14ac:dyDescent="0.25">
      <c r="D1580" t="s">
        <v>4750</v>
      </c>
      <c r="E1580" t="s">
        <v>4751</v>
      </c>
      <c r="F1580" t="s">
        <v>34</v>
      </c>
      <c r="G1580" t="s">
        <v>34</v>
      </c>
      <c r="H1580" s="2" t="str">
        <f t="shared" si="24"/>
        <v>Non Lead</v>
      </c>
      <c r="I1580" t="s">
        <v>58</v>
      </c>
      <c r="J1580"/>
      <c r="K1580">
        <v>1960</v>
      </c>
      <c r="L1580"/>
      <c r="M1580" t="s">
        <v>7818</v>
      </c>
      <c r="N1580"/>
      <c r="O1580"/>
      <c r="P1580" t="s">
        <v>7819</v>
      </c>
    </row>
    <row r="1581" spans="4:16" x14ac:dyDescent="0.25">
      <c r="D1581" t="s">
        <v>666</v>
      </c>
      <c r="E1581" t="s">
        <v>667</v>
      </c>
      <c r="F1581" t="s">
        <v>34</v>
      </c>
      <c r="G1581" t="s">
        <v>34</v>
      </c>
      <c r="H1581" s="2" t="str">
        <f t="shared" si="24"/>
        <v>Non Lead</v>
      </c>
      <c r="I1581" t="s">
        <v>35</v>
      </c>
      <c r="J1581"/>
      <c r="K1581">
        <v>1996</v>
      </c>
      <c r="L1581"/>
      <c r="M1581" t="s">
        <v>7818</v>
      </c>
      <c r="N1581"/>
      <c r="O1581"/>
      <c r="P1581" t="s">
        <v>7819</v>
      </c>
    </row>
    <row r="1582" spans="4:16" x14ac:dyDescent="0.25">
      <c r="D1582" t="s">
        <v>4752</v>
      </c>
      <c r="E1582" t="s">
        <v>4753</v>
      </c>
      <c r="F1582" t="s">
        <v>34</v>
      </c>
      <c r="G1582" t="s">
        <v>34</v>
      </c>
      <c r="H1582" s="2" t="str">
        <f t="shared" si="24"/>
        <v>Non Lead</v>
      </c>
      <c r="I1582" t="s">
        <v>58</v>
      </c>
      <c r="J1582"/>
      <c r="K1582">
        <v>1960</v>
      </c>
      <c r="L1582"/>
      <c r="M1582" t="s">
        <v>7818</v>
      </c>
      <c r="N1582"/>
      <c r="O1582"/>
      <c r="P1582" t="s">
        <v>7819</v>
      </c>
    </row>
    <row r="1583" spans="4:16" x14ac:dyDescent="0.25">
      <c r="D1583" t="s">
        <v>6396</v>
      </c>
      <c r="E1583" t="s">
        <v>6397</v>
      </c>
      <c r="F1583" t="s">
        <v>34</v>
      </c>
      <c r="G1583" t="s">
        <v>34</v>
      </c>
      <c r="H1583" s="2" t="str">
        <f t="shared" si="24"/>
        <v>Non Lead</v>
      </c>
      <c r="I1583" t="s">
        <v>7817</v>
      </c>
      <c r="J1583"/>
      <c r="K1583">
        <v>2019</v>
      </c>
      <c r="L1583" t="s">
        <v>37</v>
      </c>
      <c r="M1583" t="s">
        <v>7818</v>
      </c>
      <c r="N1583"/>
      <c r="O1583"/>
      <c r="P1583" t="s">
        <v>7819</v>
      </c>
    </row>
    <row r="1584" spans="4:16" x14ac:dyDescent="0.25">
      <c r="D1584" t="s">
        <v>3535</v>
      </c>
      <c r="E1584" t="s">
        <v>3536</v>
      </c>
      <c r="F1584" t="s">
        <v>34</v>
      </c>
      <c r="G1584" t="s">
        <v>34</v>
      </c>
      <c r="H1584" s="2" t="str">
        <f t="shared" si="24"/>
        <v>Non Lead</v>
      </c>
      <c r="I1584" t="s">
        <v>7817</v>
      </c>
      <c r="J1584"/>
      <c r="K1584">
        <v>2008</v>
      </c>
      <c r="L1584" t="s">
        <v>37</v>
      </c>
      <c r="M1584" t="s">
        <v>7818</v>
      </c>
      <c r="N1584"/>
      <c r="O1584"/>
      <c r="P1584" t="s">
        <v>7819</v>
      </c>
    </row>
    <row r="1585" spans="4:16" x14ac:dyDescent="0.25">
      <c r="D1585" t="s">
        <v>4499</v>
      </c>
      <c r="E1585" t="s">
        <v>4500</v>
      </c>
      <c r="F1585" t="s">
        <v>34</v>
      </c>
      <c r="G1585" t="s">
        <v>34</v>
      </c>
      <c r="H1585" s="2" t="str">
        <f t="shared" si="24"/>
        <v>Non Lead</v>
      </c>
      <c r="I1585" t="s">
        <v>35</v>
      </c>
      <c r="J1585"/>
      <c r="K1585">
        <v>2003</v>
      </c>
      <c r="L1585"/>
      <c r="M1585" t="s">
        <v>7818</v>
      </c>
      <c r="N1585"/>
      <c r="O1585"/>
      <c r="P1585" t="s">
        <v>7823</v>
      </c>
    </row>
    <row r="1586" spans="4:16" x14ac:dyDescent="0.25">
      <c r="D1586" t="s">
        <v>6422</v>
      </c>
      <c r="E1586" t="s">
        <v>6423</v>
      </c>
      <c r="F1586" t="s">
        <v>34</v>
      </c>
      <c r="G1586" t="s">
        <v>34</v>
      </c>
      <c r="H1586" s="2" t="str">
        <f t="shared" si="24"/>
        <v>Non Lead</v>
      </c>
      <c r="I1586" t="s">
        <v>7817</v>
      </c>
      <c r="J1586"/>
      <c r="K1586">
        <v>2019</v>
      </c>
      <c r="L1586" t="s">
        <v>37</v>
      </c>
      <c r="M1586" t="s">
        <v>7818</v>
      </c>
      <c r="N1586"/>
      <c r="O1586"/>
      <c r="P1586" t="s">
        <v>7819</v>
      </c>
    </row>
    <row r="1587" spans="4:16" x14ac:dyDescent="0.25">
      <c r="D1587" t="s">
        <v>4501</v>
      </c>
      <c r="E1587" t="s">
        <v>4502</v>
      </c>
      <c r="F1587" t="s">
        <v>34</v>
      </c>
      <c r="G1587" t="s">
        <v>34</v>
      </c>
      <c r="H1587" s="2" t="str">
        <f t="shared" si="24"/>
        <v>Non Lead</v>
      </c>
      <c r="I1587" t="s">
        <v>58</v>
      </c>
      <c r="J1587"/>
      <c r="K1587">
        <v>1979</v>
      </c>
      <c r="L1587"/>
      <c r="M1587" t="s">
        <v>7818</v>
      </c>
      <c r="N1587"/>
      <c r="O1587"/>
      <c r="P1587" t="s">
        <v>7823</v>
      </c>
    </row>
    <row r="1588" spans="4:16" x14ac:dyDescent="0.25">
      <c r="D1588" t="s">
        <v>6294</v>
      </c>
      <c r="E1588" t="s">
        <v>6295</v>
      </c>
      <c r="F1588" t="s">
        <v>34</v>
      </c>
      <c r="G1588" t="s">
        <v>34</v>
      </c>
      <c r="H1588" s="2" t="str">
        <f t="shared" si="24"/>
        <v>Non Lead</v>
      </c>
      <c r="I1588" t="s">
        <v>7817</v>
      </c>
      <c r="J1588"/>
      <c r="K1588">
        <v>2019</v>
      </c>
      <c r="L1588" t="s">
        <v>37</v>
      </c>
      <c r="M1588" t="s">
        <v>7818</v>
      </c>
      <c r="N1588"/>
      <c r="O1588"/>
      <c r="P1588" t="s">
        <v>7819</v>
      </c>
    </row>
    <row r="1589" spans="4:16" x14ac:dyDescent="0.25">
      <c r="D1589" t="s">
        <v>2778</v>
      </c>
      <c r="E1589" t="s">
        <v>2779</v>
      </c>
      <c r="F1589" t="s">
        <v>34</v>
      </c>
      <c r="G1589" t="s">
        <v>34</v>
      </c>
      <c r="H1589" s="2" t="str">
        <f t="shared" si="24"/>
        <v>Non Lead</v>
      </c>
      <c r="I1589" t="s">
        <v>35</v>
      </c>
      <c r="J1589"/>
      <c r="K1589">
        <v>2005</v>
      </c>
      <c r="L1589"/>
      <c r="M1589" t="s">
        <v>7818</v>
      </c>
      <c r="N1589"/>
      <c r="O1589"/>
      <c r="P1589" t="s">
        <v>7822</v>
      </c>
    </row>
    <row r="1590" spans="4:16" x14ac:dyDescent="0.25">
      <c r="D1590" t="s">
        <v>3911</v>
      </c>
      <c r="E1590" t="s">
        <v>3912</v>
      </c>
      <c r="F1590" t="s">
        <v>34</v>
      </c>
      <c r="G1590" t="s">
        <v>34</v>
      </c>
      <c r="H1590" s="2" t="str">
        <f t="shared" si="24"/>
        <v>Non Lead</v>
      </c>
      <c r="I1590" t="s">
        <v>58</v>
      </c>
      <c r="J1590"/>
      <c r="K1590">
        <v>1912</v>
      </c>
      <c r="L1590"/>
      <c r="M1590" t="s">
        <v>7818</v>
      </c>
      <c r="N1590"/>
      <c r="O1590"/>
      <c r="P1590" t="s">
        <v>7823</v>
      </c>
    </row>
    <row r="1591" spans="4:16" x14ac:dyDescent="0.25">
      <c r="D1591" t="s">
        <v>6394</v>
      </c>
      <c r="E1591" t="s">
        <v>6395</v>
      </c>
      <c r="F1591" t="s">
        <v>34</v>
      </c>
      <c r="G1591" t="s">
        <v>34</v>
      </c>
      <c r="H1591" s="2" t="str">
        <f t="shared" si="24"/>
        <v>Non Lead</v>
      </c>
      <c r="I1591" t="s">
        <v>7817</v>
      </c>
      <c r="J1591"/>
      <c r="K1591">
        <v>2019</v>
      </c>
      <c r="L1591" t="s">
        <v>37</v>
      </c>
      <c r="M1591" t="s">
        <v>7818</v>
      </c>
      <c r="N1591"/>
      <c r="O1591"/>
      <c r="P1591" t="s">
        <v>7819</v>
      </c>
    </row>
    <row r="1592" spans="4:16" x14ac:dyDescent="0.25">
      <c r="D1592" t="s">
        <v>4503</v>
      </c>
      <c r="E1592" t="s">
        <v>4504</v>
      </c>
      <c r="F1592" t="s">
        <v>34</v>
      </c>
      <c r="G1592" t="s">
        <v>34</v>
      </c>
      <c r="H1592" s="2" t="str">
        <f t="shared" si="24"/>
        <v>Non Lead</v>
      </c>
      <c r="I1592" t="s">
        <v>58</v>
      </c>
      <c r="J1592"/>
      <c r="K1592">
        <v>1972</v>
      </c>
      <c r="L1592"/>
      <c r="M1592" t="s">
        <v>7818</v>
      </c>
      <c r="N1592"/>
      <c r="O1592"/>
      <c r="P1592" t="s">
        <v>7823</v>
      </c>
    </row>
    <row r="1593" spans="4:16" x14ac:dyDescent="0.25">
      <c r="D1593" t="s">
        <v>664</v>
      </c>
      <c r="E1593" t="s">
        <v>665</v>
      </c>
      <c r="F1593" t="s">
        <v>34</v>
      </c>
      <c r="G1593" t="s">
        <v>34</v>
      </c>
      <c r="H1593" s="2" t="str">
        <f t="shared" si="24"/>
        <v>Non Lead</v>
      </c>
      <c r="I1593" t="s">
        <v>35</v>
      </c>
      <c r="J1593"/>
      <c r="K1593">
        <v>1994</v>
      </c>
      <c r="L1593"/>
      <c r="M1593" t="s">
        <v>7818</v>
      </c>
      <c r="N1593"/>
      <c r="O1593"/>
      <c r="P1593" t="s">
        <v>7819</v>
      </c>
    </row>
    <row r="1594" spans="4:16" x14ac:dyDescent="0.25">
      <c r="D1594" t="s">
        <v>5499</v>
      </c>
      <c r="E1594" t="s">
        <v>5500</v>
      </c>
      <c r="F1594" t="s">
        <v>34</v>
      </c>
      <c r="G1594" t="s">
        <v>34</v>
      </c>
      <c r="H1594" s="2" t="str">
        <f t="shared" si="24"/>
        <v>Non Lead</v>
      </c>
      <c r="I1594" t="s">
        <v>35</v>
      </c>
      <c r="J1594"/>
      <c r="K1594">
        <v>1989</v>
      </c>
      <c r="L1594"/>
      <c r="M1594" t="s">
        <v>7818</v>
      </c>
      <c r="N1594"/>
      <c r="O1594"/>
      <c r="P1594" t="s">
        <v>7819</v>
      </c>
    </row>
    <row r="1595" spans="4:16" x14ac:dyDescent="0.25">
      <c r="D1595" t="s">
        <v>2051</v>
      </c>
      <c r="E1595" t="s">
        <v>2052</v>
      </c>
      <c r="F1595" t="s">
        <v>51</v>
      </c>
      <c r="G1595" t="s">
        <v>51</v>
      </c>
      <c r="H1595" s="2" t="str">
        <f t="shared" si="24"/>
        <v>Unknown</v>
      </c>
      <c r="I1595"/>
      <c r="J1595"/>
      <c r="K1595">
        <v>1960</v>
      </c>
      <c r="L1595"/>
      <c r="M1595" t="s">
        <v>7818</v>
      </c>
      <c r="N1595"/>
      <c r="O1595"/>
      <c r="P1595" t="s">
        <v>7819</v>
      </c>
    </row>
    <row r="1596" spans="4:16" x14ac:dyDescent="0.25">
      <c r="D1596" t="s">
        <v>5704</v>
      </c>
      <c r="E1596" t="s">
        <v>5705</v>
      </c>
      <c r="F1596" t="s">
        <v>34</v>
      </c>
      <c r="G1596" t="s">
        <v>34</v>
      </c>
      <c r="H1596" s="2" t="str">
        <f t="shared" si="24"/>
        <v>Non Lead</v>
      </c>
      <c r="I1596" t="s">
        <v>35</v>
      </c>
      <c r="J1596"/>
      <c r="K1596">
        <v>2000</v>
      </c>
      <c r="L1596"/>
      <c r="M1596" t="s">
        <v>7818</v>
      </c>
      <c r="N1596"/>
      <c r="O1596"/>
      <c r="P1596" t="s">
        <v>7833</v>
      </c>
    </row>
    <row r="1597" spans="4:16" x14ac:dyDescent="0.25">
      <c r="D1597" t="s">
        <v>5706</v>
      </c>
      <c r="E1597" t="s">
        <v>5707</v>
      </c>
      <c r="F1597" t="s">
        <v>34</v>
      </c>
      <c r="G1597" t="s">
        <v>34</v>
      </c>
      <c r="H1597" s="2" t="str">
        <f t="shared" si="24"/>
        <v>Non Lead</v>
      </c>
      <c r="I1597" t="s">
        <v>35</v>
      </c>
      <c r="J1597"/>
      <c r="K1597">
        <v>2000</v>
      </c>
      <c r="L1597"/>
      <c r="M1597" t="s">
        <v>7818</v>
      </c>
      <c r="N1597"/>
      <c r="O1597"/>
      <c r="P1597" t="s">
        <v>7833</v>
      </c>
    </row>
    <row r="1598" spans="4:16" x14ac:dyDescent="0.25">
      <c r="D1598" t="s">
        <v>5700</v>
      </c>
      <c r="E1598" t="s">
        <v>5701</v>
      </c>
      <c r="F1598" t="s">
        <v>34</v>
      </c>
      <c r="G1598" t="s">
        <v>34</v>
      </c>
      <c r="H1598" s="2" t="str">
        <f t="shared" si="24"/>
        <v>Non Lead</v>
      </c>
      <c r="I1598" t="s">
        <v>35</v>
      </c>
      <c r="J1598"/>
      <c r="K1598">
        <v>2000</v>
      </c>
      <c r="L1598"/>
      <c r="M1598" t="s">
        <v>7818</v>
      </c>
      <c r="N1598"/>
      <c r="O1598"/>
      <c r="P1598" t="s">
        <v>7833</v>
      </c>
    </row>
    <row r="1599" spans="4:16" x14ac:dyDescent="0.25">
      <c r="D1599" t="s">
        <v>5702</v>
      </c>
      <c r="E1599" t="s">
        <v>5703</v>
      </c>
      <c r="F1599" t="s">
        <v>34</v>
      </c>
      <c r="G1599" t="s">
        <v>34</v>
      </c>
      <c r="H1599" s="2" t="str">
        <f t="shared" si="24"/>
        <v>Non Lead</v>
      </c>
      <c r="I1599" t="s">
        <v>35</v>
      </c>
      <c r="J1599"/>
      <c r="K1599">
        <v>2000</v>
      </c>
      <c r="L1599"/>
      <c r="M1599" t="s">
        <v>7818</v>
      </c>
      <c r="N1599"/>
      <c r="O1599"/>
      <c r="P1599" t="s">
        <v>7833</v>
      </c>
    </row>
    <row r="1600" spans="4:16" x14ac:dyDescent="0.25">
      <c r="D1600" t="s">
        <v>6392</v>
      </c>
      <c r="E1600" t="s">
        <v>6393</v>
      </c>
      <c r="F1600" t="s">
        <v>34</v>
      </c>
      <c r="G1600" t="s">
        <v>34</v>
      </c>
      <c r="H1600" s="2" t="str">
        <f t="shared" si="24"/>
        <v>Non Lead</v>
      </c>
      <c r="I1600" t="s">
        <v>7817</v>
      </c>
      <c r="J1600"/>
      <c r="K1600">
        <v>2019</v>
      </c>
      <c r="L1600" t="s">
        <v>37</v>
      </c>
      <c r="M1600" t="s">
        <v>7818</v>
      </c>
      <c r="N1600"/>
      <c r="O1600"/>
      <c r="P1600" t="s">
        <v>7819</v>
      </c>
    </row>
    <row r="1601" spans="4:16" x14ac:dyDescent="0.25">
      <c r="D1601" t="s">
        <v>3997</v>
      </c>
      <c r="E1601" t="s">
        <v>3998</v>
      </c>
      <c r="F1601" t="s">
        <v>34</v>
      </c>
      <c r="G1601" t="s">
        <v>34</v>
      </c>
      <c r="H1601" s="2" t="str">
        <f t="shared" si="24"/>
        <v>Non Lead</v>
      </c>
      <c r="I1601" t="s">
        <v>35</v>
      </c>
      <c r="J1601"/>
      <c r="K1601">
        <v>2020</v>
      </c>
      <c r="L1601"/>
      <c r="M1601" t="s">
        <v>7818</v>
      </c>
      <c r="N1601"/>
      <c r="O1601"/>
      <c r="P1601" t="s">
        <v>7822</v>
      </c>
    </row>
    <row r="1602" spans="4:16" x14ac:dyDescent="0.25">
      <c r="D1602" t="s">
        <v>7378</v>
      </c>
      <c r="E1602" t="s">
        <v>7379</v>
      </c>
      <c r="F1602" t="s">
        <v>34</v>
      </c>
      <c r="G1602" t="s">
        <v>34</v>
      </c>
      <c r="H1602" s="2" t="str">
        <f t="shared" si="24"/>
        <v>Non Lead</v>
      </c>
      <c r="I1602" t="s">
        <v>7817</v>
      </c>
      <c r="J1602"/>
      <c r="K1602">
        <v>1994</v>
      </c>
      <c r="L1602" t="s">
        <v>37</v>
      </c>
      <c r="M1602" t="s">
        <v>7818</v>
      </c>
      <c r="N1602"/>
      <c r="O1602"/>
      <c r="P1602" t="s">
        <v>7829</v>
      </c>
    </row>
    <row r="1603" spans="4:16" x14ac:dyDescent="0.25">
      <c r="D1603" t="s">
        <v>859</v>
      </c>
      <c r="E1603" t="s">
        <v>860</v>
      </c>
      <c r="F1603" t="s">
        <v>51</v>
      </c>
      <c r="G1603" t="s">
        <v>51</v>
      </c>
      <c r="H1603" s="2" t="str">
        <f t="shared" ref="H1603:H1666" si="25">IF(F1603="Lead",F1603,IF(G1603="Lead",G1603,IF(F1603="Unknown",F1603,IF(G1603="Unknown",G1603,IF(G1603="Galvanized Requiring Replacement",G1603,IF(F1603="NA",G1603,IF(G1603="NA",F1603,IF(AND(F1603="Non Lead",G1603="Non Lead"),"Non Lead","")
)))))))</f>
        <v>Unknown</v>
      </c>
      <c r="I1603"/>
      <c r="J1603"/>
      <c r="K1603">
        <v>1880</v>
      </c>
      <c r="L1603"/>
      <c r="M1603">
        <v>1.5</v>
      </c>
      <c r="N1603"/>
      <c r="O1603"/>
      <c r="P1603" t="s">
        <v>7819</v>
      </c>
    </row>
    <row r="1604" spans="4:16" x14ac:dyDescent="0.25">
      <c r="D1604" t="s">
        <v>5696</v>
      </c>
      <c r="E1604" t="s">
        <v>5697</v>
      </c>
      <c r="F1604" t="s">
        <v>34</v>
      </c>
      <c r="G1604" t="s">
        <v>34</v>
      </c>
      <c r="H1604" s="2" t="str">
        <f t="shared" si="25"/>
        <v>Non Lead</v>
      </c>
      <c r="I1604" t="s">
        <v>35</v>
      </c>
      <c r="J1604"/>
      <c r="K1604">
        <v>2000</v>
      </c>
      <c r="L1604"/>
      <c r="M1604" t="s">
        <v>7818</v>
      </c>
      <c r="N1604"/>
      <c r="O1604"/>
      <c r="P1604" t="s">
        <v>7833</v>
      </c>
    </row>
    <row r="1605" spans="4:16" x14ac:dyDescent="0.25">
      <c r="D1605" t="s">
        <v>5698</v>
      </c>
      <c r="E1605" t="s">
        <v>5699</v>
      </c>
      <c r="F1605" t="s">
        <v>34</v>
      </c>
      <c r="G1605" t="s">
        <v>34</v>
      </c>
      <c r="H1605" s="2" t="str">
        <f t="shared" si="25"/>
        <v>Non Lead</v>
      </c>
      <c r="I1605" t="s">
        <v>35</v>
      </c>
      <c r="J1605"/>
      <c r="K1605">
        <v>2000</v>
      </c>
      <c r="L1605"/>
      <c r="M1605" t="s">
        <v>7818</v>
      </c>
      <c r="N1605"/>
      <c r="O1605"/>
      <c r="P1605" t="s">
        <v>7833</v>
      </c>
    </row>
    <row r="1606" spans="4:16" x14ac:dyDescent="0.25">
      <c r="D1606" t="s">
        <v>3999</v>
      </c>
      <c r="E1606" t="s">
        <v>4000</v>
      </c>
      <c r="F1606" t="s">
        <v>34</v>
      </c>
      <c r="G1606" t="s">
        <v>34</v>
      </c>
      <c r="H1606" s="2" t="str">
        <f t="shared" si="25"/>
        <v>Non Lead</v>
      </c>
      <c r="I1606" t="s">
        <v>58</v>
      </c>
      <c r="J1606"/>
      <c r="K1606"/>
      <c r="L1606"/>
      <c r="M1606" t="s">
        <v>7818</v>
      </c>
      <c r="N1606"/>
      <c r="O1606"/>
      <c r="P1606" t="s">
        <v>7829</v>
      </c>
    </row>
    <row r="1607" spans="4:16" x14ac:dyDescent="0.25">
      <c r="D1607" t="s">
        <v>2081</v>
      </c>
      <c r="E1607" t="s">
        <v>2082</v>
      </c>
      <c r="F1607" t="s">
        <v>51</v>
      </c>
      <c r="G1607" t="s">
        <v>51</v>
      </c>
      <c r="H1607" s="2" t="str">
        <f t="shared" si="25"/>
        <v>Unknown</v>
      </c>
      <c r="I1607"/>
      <c r="J1607"/>
      <c r="K1607">
        <v>1973</v>
      </c>
      <c r="L1607"/>
      <c r="M1607" t="s">
        <v>7818</v>
      </c>
      <c r="N1607"/>
      <c r="O1607"/>
      <c r="P1607" t="s">
        <v>7819</v>
      </c>
    </row>
    <row r="1608" spans="4:16" x14ac:dyDescent="0.25">
      <c r="D1608" t="s">
        <v>7216</v>
      </c>
      <c r="E1608" t="s">
        <v>7217</v>
      </c>
      <c r="F1608" t="s">
        <v>34</v>
      </c>
      <c r="G1608" t="s">
        <v>34</v>
      </c>
      <c r="H1608" s="2" t="str">
        <f t="shared" si="25"/>
        <v>Non Lead</v>
      </c>
      <c r="I1608" t="s">
        <v>7817</v>
      </c>
      <c r="J1608"/>
      <c r="K1608">
        <v>2023</v>
      </c>
      <c r="L1608" t="s">
        <v>37</v>
      </c>
      <c r="M1608" t="s">
        <v>7818</v>
      </c>
      <c r="N1608"/>
      <c r="O1608"/>
      <c r="P1608" t="s">
        <v>7829</v>
      </c>
    </row>
    <row r="1609" spans="4:16" x14ac:dyDescent="0.25">
      <c r="D1609" t="s">
        <v>2083</v>
      </c>
      <c r="E1609" t="s">
        <v>2084</v>
      </c>
      <c r="F1609" t="s">
        <v>34</v>
      </c>
      <c r="G1609" t="s">
        <v>34</v>
      </c>
      <c r="H1609" s="2" t="str">
        <f t="shared" si="25"/>
        <v>Non Lead</v>
      </c>
      <c r="I1609" t="s">
        <v>35</v>
      </c>
      <c r="J1609"/>
      <c r="K1609">
        <v>1989</v>
      </c>
      <c r="L1609"/>
      <c r="M1609" t="s">
        <v>7818</v>
      </c>
      <c r="N1609"/>
      <c r="O1609"/>
      <c r="P1609" t="s">
        <v>7819</v>
      </c>
    </row>
    <row r="1610" spans="4:16" x14ac:dyDescent="0.25">
      <c r="D1610" t="s">
        <v>5501</v>
      </c>
      <c r="E1610" t="s">
        <v>5502</v>
      </c>
      <c r="F1610" t="s">
        <v>34</v>
      </c>
      <c r="G1610" t="s">
        <v>34</v>
      </c>
      <c r="H1610" s="2" t="str">
        <f t="shared" si="25"/>
        <v>Non Lead</v>
      </c>
      <c r="I1610" t="s">
        <v>35</v>
      </c>
      <c r="J1610"/>
      <c r="K1610">
        <v>1995</v>
      </c>
      <c r="L1610"/>
      <c r="M1610" t="s">
        <v>7818</v>
      </c>
      <c r="N1610"/>
      <c r="O1610"/>
      <c r="P1610" t="s">
        <v>7822</v>
      </c>
    </row>
    <row r="1611" spans="4:16" x14ac:dyDescent="0.25">
      <c r="D1611" t="s">
        <v>6424</v>
      </c>
      <c r="E1611" t="s">
        <v>6425</v>
      </c>
      <c r="F1611" t="s">
        <v>34</v>
      </c>
      <c r="G1611" t="s">
        <v>34</v>
      </c>
      <c r="H1611" s="2" t="str">
        <f t="shared" si="25"/>
        <v>Non Lead</v>
      </c>
      <c r="I1611" t="s">
        <v>7817</v>
      </c>
      <c r="J1611"/>
      <c r="K1611">
        <v>2019</v>
      </c>
      <c r="L1611" t="s">
        <v>37</v>
      </c>
      <c r="M1611" t="s">
        <v>7818</v>
      </c>
      <c r="N1611"/>
      <c r="O1611"/>
      <c r="P1611" t="s">
        <v>7819</v>
      </c>
    </row>
    <row r="1612" spans="4:16" x14ac:dyDescent="0.25">
      <c r="D1612" t="s">
        <v>2085</v>
      </c>
      <c r="E1612" t="s">
        <v>2086</v>
      </c>
      <c r="F1612" t="s">
        <v>34</v>
      </c>
      <c r="G1612" t="s">
        <v>34</v>
      </c>
      <c r="H1612" s="2" t="str">
        <f t="shared" si="25"/>
        <v>Non Lead</v>
      </c>
      <c r="I1612" t="s">
        <v>35</v>
      </c>
      <c r="J1612"/>
      <c r="K1612">
        <v>1996</v>
      </c>
      <c r="L1612"/>
      <c r="M1612" t="s">
        <v>7818</v>
      </c>
      <c r="N1612"/>
      <c r="O1612"/>
      <c r="P1612" t="s">
        <v>7819</v>
      </c>
    </row>
    <row r="1613" spans="4:16" x14ac:dyDescent="0.25">
      <c r="D1613" t="s">
        <v>7218</v>
      </c>
      <c r="E1613" t="s">
        <v>7219</v>
      </c>
      <c r="F1613" t="s">
        <v>34</v>
      </c>
      <c r="G1613" t="s">
        <v>34</v>
      </c>
      <c r="H1613" s="2" t="str">
        <f t="shared" si="25"/>
        <v>Non Lead</v>
      </c>
      <c r="I1613" t="s">
        <v>7817</v>
      </c>
      <c r="J1613"/>
      <c r="K1613">
        <v>2023</v>
      </c>
      <c r="L1613" t="s">
        <v>37</v>
      </c>
      <c r="M1613" t="s">
        <v>7818</v>
      </c>
      <c r="N1613"/>
      <c r="O1613"/>
      <c r="P1613" t="s">
        <v>7829</v>
      </c>
    </row>
    <row r="1614" spans="4:16" x14ac:dyDescent="0.25">
      <c r="D1614" t="s">
        <v>2596</v>
      </c>
      <c r="E1614" t="s">
        <v>2597</v>
      </c>
      <c r="F1614" t="s">
        <v>34</v>
      </c>
      <c r="G1614" t="s">
        <v>34</v>
      </c>
      <c r="H1614" s="2" t="str">
        <f t="shared" si="25"/>
        <v>Non Lead</v>
      </c>
      <c r="I1614" t="s">
        <v>35</v>
      </c>
      <c r="J1614"/>
      <c r="K1614">
        <v>1993</v>
      </c>
      <c r="L1614"/>
      <c r="M1614" t="s">
        <v>7818</v>
      </c>
      <c r="N1614"/>
      <c r="O1614"/>
      <c r="P1614" t="s">
        <v>7822</v>
      </c>
    </row>
    <row r="1615" spans="4:16" x14ac:dyDescent="0.25">
      <c r="D1615" t="s">
        <v>2536</v>
      </c>
      <c r="E1615" t="s">
        <v>2537</v>
      </c>
      <c r="F1615" t="s">
        <v>51</v>
      </c>
      <c r="G1615" t="s">
        <v>51</v>
      </c>
      <c r="H1615" s="2" t="str">
        <f t="shared" si="25"/>
        <v>Unknown</v>
      </c>
      <c r="I1615"/>
      <c r="J1615"/>
      <c r="K1615">
        <v>1945</v>
      </c>
      <c r="L1615"/>
      <c r="M1615" t="s">
        <v>7818</v>
      </c>
      <c r="N1615"/>
      <c r="O1615"/>
      <c r="P1615" t="s">
        <v>7822</v>
      </c>
    </row>
    <row r="1616" spans="4:16" x14ac:dyDescent="0.25">
      <c r="D1616" t="s">
        <v>3537</v>
      </c>
      <c r="E1616" t="s">
        <v>3538</v>
      </c>
      <c r="F1616" t="s">
        <v>34</v>
      </c>
      <c r="G1616" t="s">
        <v>34</v>
      </c>
      <c r="H1616" s="2" t="str">
        <f t="shared" si="25"/>
        <v>Non Lead</v>
      </c>
      <c r="I1616" t="s">
        <v>7817</v>
      </c>
      <c r="J1616"/>
      <c r="K1616">
        <v>2009</v>
      </c>
      <c r="L1616" t="s">
        <v>37</v>
      </c>
      <c r="M1616" t="s">
        <v>7818</v>
      </c>
      <c r="N1616"/>
      <c r="O1616"/>
      <c r="P1616" t="s">
        <v>7819</v>
      </c>
    </row>
    <row r="1617" spans="4:16" x14ac:dyDescent="0.25">
      <c r="D1617" t="s">
        <v>3006</v>
      </c>
      <c r="E1617" t="s">
        <v>3007</v>
      </c>
      <c r="F1617" t="s">
        <v>34</v>
      </c>
      <c r="G1617" t="s">
        <v>34</v>
      </c>
      <c r="H1617" s="2" t="str">
        <f t="shared" si="25"/>
        <v>Non Lead</v>
      </c>
      <c r="I1617" t="s">
        <v>7817</v>
      </c>
      <c r="J1617"/>
      <c r="K1617"/>
      <c r="L1617" t="s">
        <v>37</v>
      </c>
      <c r="M1617">
        <v>1</v>
      </c>
      <c r="N1617"/>
      <c r="O1617"/>
      <c r="P1617" t="s">
        <v>7848</v>
      </c>
    </row>
    <row r="1618" spans="4:16" x14ac:dyDescent="0.25">
      <c r="D1618" t="s">
        <v>4790</v>
      </c>
      <c r="E1618" t="s">
        <v>4791</v>
      </c>
      <c r="F1618" t="s">
        <v>34</v>
      </c>
      <c r="G1618" t="s">
        <v>34</v>
      </c>
      <c r="H1618" s="2" t="str">
        <f t="shared" si="25"/>
        <v>Non Lead</v>
      </c>
      <c r="I1618" t="s">
        <v>35</v>
      </c>
      <c r="J1618"/>
      <c r="K1618">
        <v>2017</v>
      </c>
      <c r="L1618"/>
      <c r="M1618" t="s">
        <v>7818</v>
      </c>
      <c r="N1618"/>
      <c r="O1618"/>
      <c r="P1618" t="s">
        <v>7822</v>
      </c>
    </row>
    <row r="1619" spans="4:16" x14ac:dyDescent="0.25">
      <c r="D1619" t="s">
        <v>4505</v>
      </c>
      <c r="E1619" t="s">
        <v>4506</v>
      </c>
      <c r="F1619" t="s">
        <v>34</v>
      </c>
      <c r="G1619" t="s">
        <v>34</v>
      </c>
      <c r="H1619" s="2" t="str">
        <f t="shared" si="25"/>
        <v>Non Lead</v>
      </c>
      <c r="I1619" t="s">
        <v>35</v>
      </c>
      <c r="J1619"/>
      <c r="K1619">
        <v>2012</v>
      </c>
      <c r="L1619"/>
      <c r="M1619" t="s">
        <v>7818</v>
      </c>
      <c r="N1619"/>
      <c r="O1619"/>
      <c r="P1619" t="s">
        <v>7823</v>
      </c>
    </row>
    <row r="1620" spans="4:16" x14ac:dyDescent="0.25">
      <c r="D1620" t="s">
        <v>2970</v>
      </c>
      <c r="E1620" t="s">
        <v>2971</v>
      </c>
      <c r="F1620" t="s">
        <v>34</v>
      </c>
      <c r="G1620" t="s">
        <v>34</v>
      </c>
      <c r="H1620" s="2" t="str">
        <f t="shared" si="25"/>
        <v>Non Lead</v>
      </c>
      <c r="I1620" t="s">
        <v>35</v>
      </c>
      <c r="J1620"/>
      <c r="K1620">
        <v>1998</v>
      </c>
      <c r="L1620"/>
      <c r="M1620">
        <v>1</v>
      </c>
      <c r="N1620"/>
      <c r="O1620"/>
      <c r="P1620" t="s">
        <v>7820</v>
      </c>
    </row>
    <row r="1621" spans="4:16" x14ac:dyDescent="0.25">
      <c r="D1621" t="s">
        <v>4393</v>
      </c>
      <c r="E1621" t="s">
        <v>4394</v>
      </c>
      <c r="F1621" t="s">
        <v>34</v>
      </c>
      <c r="G1621" t="s">
        <v>34</v>
      </c>
      <c r="H1621" s="2" t="str">
        <f t="shared" si="25"/>
        <v>Non Lead</v>
      </c>
      <c r="I1621" t="s">
        <v>7817</v>
      </c>
      <c r="J1621"/>
      <c r="K1621">
        <v>2022</v>
      </c>
      <c r="L1621" t="s">
        <v>37</v>
      </c>
      <c r="M1621" t="s">
        <v>7818</v>
      </c>
      <c r="N1621"/>
      <c r="O1621"/>
      <c r="P1621" t="s">
        <v>7819</v>
      </c>
    </row>
    <row r="1622" spans="4:16" x14ac:dyDescent="0.25">
      <c r="D1622" t="s">
        <v>6506</v>
      </c>
      <c r="E1622" t="s">
        <v>6507</v>
      </c>
      <c r="F1622" t="s">
        <v>34</v>
      </c>
      <c r="G1622" t="s">
        <v>34</v>
      </c>
      <c r="H1622" s="2" t="str">
        <f t="shared" si="25"/>
        <v>Non Lead</v>
      </c>
      <c r="I1622" t="s">
        <v>7817</v>
      </c>
      <c r="J1622"/>
      <c r="K1622">
        <v>2020</v>
      </c>
      <c r="L1622" t="s">
        <v>37</v>
      </c>
      <c r="M1622" t="s">
        <v>7818</v>
      </c>
      <c r="N1622"/>
      <c r="O1622"/>
      <c r="P1622" t="s">
        <v>7819</v>
      </c>
    </row>
    <row r="1623" spans="4:16" x14ac:dyDescent="0.25">
      <c r="D1623" t="s">
        <v>887</v>
      </c>
      <c r="E1623" t="s">
        <v>888</v>
      </c>
      <c r="F1623" t="s">
        <v>34</v>
      </c>
      <c r="G1623" t="s">
        <v>34</v>
      </c>
      <c r="H1623" s="2" t="str">
        <f t="shared" si="25"/>
        <v>Non Lead</v>
      </c>
      <c r="I1623" t="s">
        <v>58</v>
      </c>
      <c r="J1623"/>
      <c r="K1623">
        <v>1009</v>
      </c>
      <c r="L1623"/>
      <c r="M1623" t="s">
        <v>7818</v>
      </c>
      <c r="N1623"/>
      <c r="O1623"/>
      <c r="P1623" t="s">
        <v>7819</v>
      </c>
    </row>
    <row r="1624" spans="4:16" x14ac:dyDescent="0.25">
      <c r="D1624" t="s">
        <v>4507</v>
      </c>
      <c r="E1624" t="s">
        <v>4508</v>
      </c>
      <c r="F1624" t="s">
        <v>34</v>
      </c>
      <c r="G1624" t="s">
        <v>34</v>
      </c>
      <c r="H1624" s="2" t="str">
        <f t="shared" si="25"/>
        <v>Non Lead</v>
      </c>
      <c r="I1624" t="s">
        <v>35</v>
      </c>
      <c r="J1624"/>
      <c r="K1624">
        <v>2020</v>
      </c>
      <c r="L1624"/>
      <c r="M1624" t="s">
        <v>7818</v>
      </c>
      <c r="N1624"/>
      <c r="O1624"/>
      <c r="P1624" t="s">
        <v>7823</v>
      </c>
    </row>
    <row r="1625" spans="4:16" x14ac:dyDescent="0.25">
      <c r="D1625" t="s">
        <v>2367</v>
      </c>
      <c r="E1625" t="s">
        <v>2368</v>
      </c>
      <c r="F1625" t="s">
        <v>34</v>
      </c>
      <c r="G1625" t="s">
        <v>34</v>
      </c>
      <c r="H1625" s="2" t="str">
        <f t="shared" si="25"/>
        <v>Non Lead</v>
      </c>
      <c r="I1625" t="s">
        <v>35</v>
      </c>
      <c r="J1625"/>
      <c r="K1625">
        <v>2012</v>
      </c>
      <c r="L1625"/>
      <c r="M1625" t="s">
        <v>7818</v>
      </c>
      <c r="N1625"/>
      <c r="O1625"/>
      <c r="P1625" t="s">
        <v>7819</v>
      </c>
    </row>
    <row r="1626" spans="4:16" x14ac:dyDescent="0.25">
      <c r="D1626" t="s">
        <v>4395</v>
      </c>
      <c r="E1626" t="s">
        <v>4396</v>
      </c>
      <c r="F1626" t="s">
        <v>34</v>
      </c>
      <c r="G1626" t="s">
        <v>34</v>
      </c>
      <c r="H1626" s="2" t="str">
        <f t="shared" si="25"/>
        <v>Non Lead</v>
      </c>
      <c r="I1626" t="s">
        <v>7817</v>
      </c>
      <c r="J1626"/>
      <c r="K1626">
        <v>2022</v>
      </c>
      <c r="L1626" t="s">
        <v>37</v>
      </c>
      <c r="M1626" t="s">
        <v>7818</v>
      </c>
      <c r="N1626"/>
      <c r="O1626"/>
      <c r="P1626" t="s">
        <v>7819</v>
      </c>
    </row>
    <row r="1627" spans="4:16" x14ac:dyDescent="0.25">
      <c r="D1627" t="s">
        <v>5503</v>
      </c>
      <c r="E1627" t="s">
        <v>5504</v>
      </c>
      <c r="F1627" t="s">
        <v>34</v>
      </c>
      <c r="G1627" t="s">
        <v>34</v>
      </c>
      <c r="H1627" s="2" t="str">
        <f t="shared" si="25"/>
        <v>Non Lead</v>
      </c>
      <c r="I1627" t="s">
        <v>35</v>
      </c>
      <c r="J1627"/>
      <c r="K1627">
        <v>2005</v>
      </c>
      <c r="L1627"/>
      <c r="M1627" t="s">
        <v>7818</v>
      </c>
      <c r="N1627"/>
      <c r="O1627"/>
      <c r="P1627" t="s">
        <v>7819</v>
      </c>
    </row>
    <row r="1628" spans="4:16" x14ac:dyDescent="0.25">
      <c r="D1628" t="s">
        <v>6508</v>
      </c>
      <c r="E1628" t="s">
        <v>6509</v>
      </c>
      <c r="F1628" t="s">
        <v>34</v>
      </c>
      <c r="G1628" t="s">
        <v>34</v>
      </c>
      <c r="H1628" s="2" t="str">
        <f t="shared" si="25"/>
        <v>Non Lead</v>
      </c>
      <c r="I1628" t="s">
        <v>7817</v>
      </c>
      <c r="J1628"/>
      <c r="K1628">
        <v>2020</v>
      </c>
      <c r="L1628" t="s">
        <v>37</v>
      </c>
      <c r="M1628" t="s">
        <v>7818</v>
      </c>
      <c r="N1628"/>
      <c r="O1628"/>
      <c r="P1628" t="s">
        <v>7819</v>
      </c>
    </row>
    <row r="1629" spans="4:16" x14ac:dyDescent="0.25">
      <c r="D1629" t="s">
        <v>2089</v>
      </c>
      <c r="E1629" t="s">
        <v>2090</v>
      </c>
      <c r="F1629" t="s">
        <v>51</v>
      </c>
      <c r="G1629" t="s">
        <v>51</v>
      </c>
      <c r="H1629" s="2" t="str">
        <f t="shared" si="25"/>
        <v>Unknown</v>
      </c>
      <c r="I1629"/>
      <c r="J1629"/>
      <c r="K1629">
        <v>1975</v>
      </c>
      <c r="L1629"/>
      <c r="M1629" t="s">
        <v>7818</v>
      </c>
      <c r="N1629"/>
      <c r="O1629"/>
      <c r="P1629" t="s">
        <v>7822</v>
      </c>
    </row>
    <row r="1630" spans="4:16" x14ac:dyDescent="0.25">
      <c r="D1630" t="s">
        <v>6510</v>
      </c>
      <c r="E1630" t="s">
        <v>6511</v>
      </c>
      <c r="F1630" t="s">
        <v>34</v>
      </c>
      <c r="G1630" t="s">
        <v>34</v>
      </c>
      <c r="H1630" s="2" t="str">
        <f t="shared" si="25"/>
        <v>Non Lead</v>
      </c>
      <c r="I1630" t="s">
        <v>7817</v>
      </c>
      <c r="J1630"/>
      <c r="K1630">
        <v>2020</v>
      </c>
      <c r="L1630" t="s">
        <v>37</v>
      </c>
      <c r="M1630" t="s">
        <v>7818</v>
      </c>
      <c r="N1630"/>
      <c r="O1630"/>
      <c r="P1630" t="s">
        <v>7819</v>
      </c>
    </row>
    <row r="1631" spans="4:16" x14ac:dyDescent="0.25">
      <c r="D1631" t="s">
        <v>6544</v>
      </c>
      <c r="E1631" t="s">
        <v>6545</v>
      </c>
      <c r="F1631" t="s">
        <v>34</v>
      </c>
      <c r="G1631" t="s">
        <v>34</v>
      </c>
      <c r="H1631" s="2" t="str">
        <f t="shared" si="25"/>
        <v>Non Lead</v>
      </c>
      <c r="I1631" t="s">
        <v>7817</v>
      </c>
      <c r="J1631"/>
      <c r="K1631">
        <v>2020</v>
      </c>
      <c r="L1631" t="s">
        <v>37</v>
      </c>
      <c r="M1631" t="s">
        <v>7818</v>
      </c>
      <c r="N1631"/>
      <c r="O1631"/>
      <c r="P1631" t="s">
        <v>7819</v>
      </c>
    </row>
    <row r="1632" spans="4:16" x14ac:dyDescent="0.25">
      <c r="D1632" t="s">
        <v>5726</v>
      </c>
      <c r="E1632" t="s">
        <v>5727</v>
      </c>
      <c r="F1632" t="s">
        <v>51</v>
      </c>
      <c r="G1632" t="s">
        <v>51</v>
      </c>
      <c r="H1632" s="2" t="str">
        <f t="shared" si="25"/>
        <v>Unknown</v>
      </c>
      <c r="I1632"/>
      <c r="J1632"/>
      <c r="K1632">
        <v>1980</v>
      </c>
      <c r="L1632"/>
      <c r="M1632" t="s">
        <v>7818</v>
      </c>
      <c r="N1632"/>
      <c r="O1632"/>
      <c r="P1632" t="s">
        <v>7850</v>
      </c>
    </row>
    <row r="1633" spans="4:16" x14ac:dyDescent="0.25">
      <c r="D1633" t="s">
        <v>3571</v>
      </c>
      <c r="E1633" t="s">
        <v>3572</v>
      </c>
      <c r="F1633" t="s">
        <v>34</v>
      </c>
      <c r="G1633" t="s">
        <v>34</v>
      </c>
      <c r="H1633" s="2" t="str">
        <f t="shared" si="25"/>
        <v>Non Lead</v>
      </c>
      <c r="I1633" t="s">
        <v>7817</v>
      </c>
      <c r="J1633"/>
      <c r="K1633">
        <v>2007</v>
      </c>
      <c r="L1633" t="s">
        <v>37</v>
      </c>
      <c r="M1633" t="s">
        <v>7818</v>
      </c>
      <c r="N1633"/>
      <c r="O1633"/>
      <c r="P1633" t="s">
        <v>7819</v>
      </c>
    </row>
    <row r="1634" spans="4:16" x14ac:dyDescent="0.25">
      <c r="D1634" t="s">
        <v>2269</v>
      </c>
      <c r="E1634" t="s">
        <v>2270</v>
      </c>
      <c r="F1634" t="s">
        <v>34</v>
      </c>
      <c r="G1634" t="s">
        <v>34</v>
      </c>
      <c r="H1634" s="2" t="str">
        <f t="shared" si="25"/>
        <v>Non Lead</v>
      </c>
      <c r="I1634" t="s">
        <v>7817</v>
      </c>
      <c r="J1634"/>
      <c r="K1634">
        <v>2007</v>
      </c>
      <c r="L1634" t="s">
        <v>37</v>
      </c>
      <c r="M1634" t="s">
        <v>7818</v>
      </c>
      <c r="N1634"/>
      <c r="O1634"/>
      <c r="P1634" t="s">
        <v>7819</v>
      </c>
    </row>
    <row r="1635" spans="4:16" x14ac:dyDescent="0.25">
      <c r="D1635" t="s">
        <v>4612</v>
      </c>
      <c r="E1635" t="s">
        <v>4613</v>
      </c>
      <c r="F1635" t="s">
        <v>34</v>
      </c>
      <c r="G1635" t="s">
        <v>34</v>
      </c>
      <c r="H1635" s="2" t="str">
        <f t="shared" si="25"/>
        <v>Non Lead</v>
      </c>
      <c r="I1635" t="s">
        <v>35</v>
      </c>
      <c r="J1635"/>
      <c r="K1635">
        <v>2004</v>
      </c>
      <c r="L1635"/>
      <c r="M1635" t="s">
        <v>7818</v>
      </c>
      <c r="N1635"/>
      <c r="O1635"/>
      <c r="P1635" t="s">
        <v>7819</v>
      </c>
    </row>
    <row r="1636" spans="4:16" x14ac:dyDescent="0.25">
      <c r="D1636" t="s">
        <v>2892</v>
      </c>
      <c r="E1636" t="s">
        <v>2893</v>
      </c>
      <c r="F1636" t="s">
        <v>34</v>
      </c>
      <c r="G1636" t="s">
        <v>34</v>
      </c>
      <c r="H1636" s="2" t="str">
        <f t="shared" si="25"/>
        <v>Non Lead</v>
      </c>
      <c r="I1636" t="s">
        <v>7817</v>
      </c>
      <c r="J1636"/>
      <c r="K1636"/>
      <c r="L1636" t="s">
        <v>37</v>
      </c>
      <c r="M1636" t="s">
        <v>7818</v>
      </c>
      <c r="N1636"/>
      <c r="O1636"/>
      <c r="P1636"/>
    </row>
    <row r="1637" spans="4:16" x14ac:dyDescent="0.25">
      <c r="D1637" t="s">
        <v>4145</v>
      </c>
      <c r="E1637" t="s">
        <v>4146</v>
      </c>
      <c r="F1637" t="s">
        <v>34</v>
      </c>
      <c r="G1637" t="s">
        <v>34</v>
      </c>
      <c r="H1637" s="2" t="str">
        <f t="shared" si="25"/>
        <v>Non Lead</v>
      </c>
      <c r="I1637" t="s">
        <v>35</v>
      </c>
      <c r="J1637"/>
      <c r="K1637">
        <v>2006</v>
      </c>
      <c r="L1637"/>
      <c r="M1637" t="s">
        <v>7818</v>
      </c>
      <c r="N1637"/>
      <c r="O1637"/>
      <c r="P1637" t="s">
        <v>7819</v>
      </c>
    </row>
    <row r="1638" spans="4:16" x14ac:dyDescent="0.25">
      <c r="D1638" t="s">
        <v>5305</v>
      </c>
      <c r="E1638" t="s">
        <v>5306</v>
      </c>
      <c r="F1638" t="s">
        <v>34</v>
      </c>
      <c r="G1638" t="s">
        <v>34</v>
      </c>
      <c r="H1638" s="2" t="str">
        <f t="shared" si="25"/>
        <v>Non Lead</v>
      </c>
      <c r="I1638" t="s">
        <v>7817</v>
      </c>
      <c r="J1638"/>
      <c r="K1638">
        <v>2000</v>
      </c>
      <c r="L1638" t="s">
        <v>37</v>
      </c>
      <c r="M1638" t="s">
        <v>7818</v>
      </c>
      <c r="N1638"/>
      <c r="O1638"/>
      <c r="P1638" t="s">
        <v>7819</v>
      </c>
    </row>
    <row r="1639" spans="4:16" x14ac:dyDescent="0.25">
      <c r="D1639" t="s">
        <v>5666</v>
      </c>
      <c r="E1639" t="s">
        <v>5667</v>
      </c>
      <c r="F1639" t="s">
        <v>34</v>
      </c>
      <c r="G1639" t="s">
        <v>51</v>
      </c>
      <c r="H1639" s="2" t="str">
        <f t="shared" si="25"/>
        <v>Unknown</v>
      </c>
      <c r="I1639" t="s">
        <v>58</v>
      </c>
      <c r="J1639"/>
      <c r="K1639">
        <v>1900</v>
      </c>
      <c r="L1639"/>
      <c r="M1639" t="s">
        <v>7818</v>
      </c>
      <c r="N1639"/>
      <c r="O1639"/>
      <c r="P1639" t="s">
        <v>7819</v>
      </c>
    </row>
    <row r="1640" spans="4:16" x14ac:dyDescent="0.25">
      <c r="D1640" t="s">
        <v>2884</v>
      </c>
      <c r="E1640" t="s">
        <v>2885</v>
      </c>
      <c r="F1640" t="s">
        <v>34</v>
      </c>
      <c r="G1640" t="s">
        <v>34</v>
      </c>
      <c r="H1640" s="2" t="str">
        <f t="shared" si="25"/>
        <v>Non Lead</v>
      </c>
      <c r="I1640" t="s">
        <v>7817</v>
      </c>
      <c r="J1640"/>
      <c r="K1640">
        <v>2013</v>
      </c>
      <c r="L1640" t="s">
        <v>37</v>
      </c>
      <c r="M1640" t="s">
        <v>7818</v>
      </c>
      <c r="N1640"/>
      <c r="O1640"/>
      <c r="P1640" t="s">
        <v>7819</v>
      </c>
    </row>
    <row r="1641" spans="4:16" x14ac:dyDescent="0.25">
      <c r="D1641" t="s">
        <v>1587</v>
      </c>
      <c r="E1641" t="s">
        <v>1588</v>
      </c>
      <c r="F1641" t="s">
        <v>34</v>
      </c>
      <c r="G1641" t="s">
        <v>34</v>
      </c>
      <c r="H1641" s="2" t="str">
        <f t="shared" si="25"/>
        <v>Non Lead</v>
      </c>
      <c r="I1641" t="s">
        <v>35</v>
      </c>
      <c r="J1641"/>
      <c r="K1641">
        <v>1993</v>
      </c>
      <c r="L1641"/>
      <c r="M1641" t="s">
        <v>7818</v>
      </c>
      <c r="N1641"/>
      <c r="O1641"/>
      <c r="P1641" t="s">
        <v>7830</v>
      </c>
    </row>
    <row r="1642" spans="4:16" x14ac:dyDescent="0.25">
      <c r="D1642" t="s">
        <v>2093</v>
      </c>
      <c r="E1642" t="s">
        <v>2094</v>
      </c>
      <c r="F1642" t="s">
        <v>51</v>
      </c>
      <c r="G1642" t="s">
        <v>51</v>
      </c>
      <c r="H1642" s="2" t="str">
        <f t="shared" si="25"/>
        <v>Unknown</v>
      </c>
      <c r="I1642"/>
      <c r="J1642"/>
      <c r="K1642">
        <v>1975</v>
      </c>
      <c r="L1642"/>
      <c r="M1642" t="s">
        <v>7818</v>
      </c>
      <c r="N1642"/>
      <c r="O1642"/>
      <c r="P1642"/>
    </row>
    <row r="1643" spans="4:16" x14ac:dyDescent="0.25">
      <c r="D1643" t="s">
        <v>2321</v>
      </c>
      <c r="E1643" t="s">
        <v>2322</v>
      </c>
      <c r="F1643" t="s">
        <v>34</v>
      </c>
      <c r="G1643" t="s">
        <v>34</v>
      </c>
      <c r="H1643" s="2" t="str">
        <f t="shared" si="25"/>
        <v>Non Lead</v>
      </c>
      <c r="I1643" t="s">
        <v>7817</v>
      </c>
      <c r="J1643"/>
      <c r="K1643">
        <v>2003</v>
      </c>
      <c r="L1643" t="s">
        <v>37</v>
      </c>
      <c r="M1643" t="s">
        <v>7818</v>
      </c>
      <c r="N1643"/>
      <c r="O1643"/>
      <c r="P1643" t="s">
        <v>7819</v>
      </c>
    </row>
    <row r="1644" spans="4:16" x14ac:dyDescent="0.25">
      <c r="D1644" t="s">
        <v>885</v>
      </c>
      <c r="E1644" t="s">
        <v>886</v>
      </c>
      <c r="F1644" t="s">
        <v>34</v>
      </c>
      <c r="G1644" t="s">
        <v>34</v>
      </c>
      <c r="H1644" s="2" t="str">
        <f t="shared" si="25"/>
        <v>Non Lead</v>
      </c>
      <c r="I1644" t="s">
        <v>35</v>
      </c>
      <c r="J1644"/>
      <c r="K1644">
        <v>1998</v>
      </c>
      <c r="L1644"/>
      <c r="M1644" t="s">
        <v>7818</v>
      </c>
      <c r="N1644"/>
      <c r="O1644"/>
      <c r="P1644" t="s">
        <v>7838</v>
      </c>
    </row>
    <row r="1645" spans="4:16" x14ac:dyDescent="0.25">
      <c r="D1645" t="s">
        <v>3913</v>
      </c>
      <c r="E1645" t="s">
        <v>3914</v>
      </c>
      <c r="F1645" t="s">
        <v>34</v>
      </c>
      <c r="G1645" t="s">
        <v>34</v>
      </c>
      <c r="H1645" s="2" t="str">
        <f t="shared" si="25"/>
        <v>Non Lead</v>
      </c>
      <c r="I1645" t="s">
        <v>58</v>
      </c>
      <c r="J1645"/>
      <c r="K1645">
        <v>1971</v>
      </c>
      <c r="L1645"/>
      <c r="M1645" t="s">
        <v>7818</v>
      </c>
      <c r="N1645"/>
      <c r="O1645"/>
      <c r="P1645" t="s">
        <v>7819</v>
      </c>
    </row>
    <row r="1646" spans="4:16" x14ac:dyDescent="0.25">
      <c r="D1646" t="s">
        <v>5317</v>
      </c>
      <c r="E1646" t="s">
        <v>5318</v>
      </c>
      <c r="F1646" t="s">
        <v>34</v>
      </c>
      <c r="G1646" t="s">
        <v>34</v>
      </c>
      <c r="H1646" s="2" t="str">
        <f t="shared" si="25"/>
        <v>Non Lead</v>
      </c>
      <c r="I1646" t="s">
        <v>7817</v>
      </c>
      <c r="J1646"/>
      <c r="K1646">
        <v>2001</v>
      </c>
      <c r="L1646" t="s">
        <v>37</v>
      </c>
      <c r="M1646" t="s">
        <v>7818</v>
      </c>
      <c r="N1646"/>
      <c r="O1646"/>
      <c r="P1646" t="s">
        <v>7819</v>
      </c>
    </row>
    <row r="1647" spans="4:16" x14ac:dyDescent="0.25">
      <c r="D1647" t="s">
        <v>5724</v>
      </c>
      <c r="E1647" t="s">
        <v>5725</v>
      </c>
      <c r="F1647" t="s">
        <v>51</v>
      </c>
      <c r="G1647" t="s">
        <v>51</v>
      </c>
      <c r="H1647" s="2" t="str">
        <f t="shared" si="25"/>
        <v>Unknown</v>
      </c>
      <c r="I1647"/>
      <c r="J1647"/>
      <c r="K1647">
        <v>1946</v>
      </c>
      <c r="L1647"/>
      <c r="M1647" t="s">
        <v>7818</v>
      </c>
      <c r="N1647"/>
      <c r="O1647"/>
      <c r="P1647" t="s">
        <v>7819</v>
      </c>
    </row>
    <row r="1648" spans="4:16" x14ac:dyDescent="0.25">
      <c r="D1648" t="s">
        <v>253</v>
      </c>
      <c r="E1648" t="s">
        <v>254</v>
      </c>
      <c r="F1648" t="s">
        <v>51</v>
      </c>
      <c r="G1648" t="s">
        <v>51</v>
      </c>
      <c r="H1648" s="2" t="str">
        <f t="shared" si="25"/>
        <v>Unknown</v>
      </c>
      <c r="I1648"/>
      <c r="J1648"/>
      <c r="K1648">
        <v>1935</v>
      </c>
      <c r="L1648"/>
      <c r="M1648" t="s">
        <v>7818</v>
      </c>
      <c r="N1648"/>
      <c r="O1648"/>
      <c r="P1648" t="s">
        <v>7819</v>
      </c>
    </row>
    <row r="1649" spans="4:16" x14ac:dyDescent="0.25">
      <c r="D1649" t="s">
        <v>5886</v>
      </c>
      <c r="E1649" t="s">
        <v>5887</v>
      </c>
      <c r="F1649" t="s">
        <v>34</v>
      </c>
      <c r="G1649" t="s">
        <v>34</v>
      </c>
      <c r="H1649" s="2" t="str">
        <f t="shared" si="25"/>
        <v>Non Lead</v>
      </c>
      <c r="I1649" t="s">
        <v>7817</v>
      </c>
      <c r="J1649"/>
      <c r="K1649">
        <v>2015</v>
      </c>
      <c r="L1649" t="s">
        <v>37</v>
      </c>
      <c r="M1649" t="s">
        <v>7818</v>
      </c>
      <c r="N1649"/>
      <c r="O1649"/>
      <c r="P1649" t="s">
        <v>7819</v>
      </c>
    </row>
    <row r="1650" spans="4:16" x14ac:dyDescent="0.25">
      <c r="D1650" t="s">
        <v>2091</v>
      </c>
      <c r="E1650" t="s">
        <v>2092</v>
      </c>
      <c r="F1650" t="s">
        <v>51</v>
      </c>
      <c r="G1650" t="s">
        <v>51</v>
      </c>
      <c r="H1650" s="2" t="str">
        <f t="shared" si="25"/>
        <v>Unknown</v>
      </c>
      <c r="I1650"/>
      <c r="J1650"/>
      <c r="K1650">
        <v>1941</v>
      </c>
      <c r="L1650"/>
      <c r="M1650" t="s">
        <v>7818</v>
      </c>
      <c r="N1650"/>
      <c r="O1650"/>
      <c r="P1650" t="s">
        <v>7819</v>
      </c>
    </row>
    <row r="1651" spans="4:16" x14ac:dyDescent="0.25">
      <c r="D1651" t="s">
        <v>5770</v>
      </c>
      <c r="E1651" t="s">
        <v>5771</v>
      </c>
      <c r="F1651" t="s">
        <v>51</v>
      </c>
      <c r="G1651" t="s">
        <v>51</v>
      </c>
      <c r="H1651" s="2" t="str">
        <f t="shared" si="25"/>
        <v>Unknown</v>
      </c>
      <c r="I1651"/>
      <c r="J1651"/>
      <c r="K1651">
        <v>1880</v>
      </c>
      <c r="L1651"/>
      <c r="M1651" t="s">
        <v>7818</v>
      </c>
      <c r="N1651"/>
      <c r="O1651"/>
      <c r="P1651" t="s">
        <v>7819</v>
      </c>
    </row>
    <row r="1652" spans="4:16" x14ac:dyDescent="0.25">
      <c r="D1652" t="s">
        <v>7478</v>
      </c>
      <c r="E1652" t="s">
        <v>7479</v>
      </c>
      <c r="F1652" t="s">
        <v>34</v>
      </c>
      <c r="G1652" t="s">
        <v>34</v>
      </c>
      <c r="H1652" s="2" t="str">
        <f t="shared" si="25"/>
        <v>Non Lead</v>
      </c>
      <c r="I1652" t="s">
        <v>7817</v>
      </c>
      <c r="J1652"/>
      <c r="K1652">
        <v>2021</v>
      </c>
      <c r="L1652" t="s">
        <v>37</v>
      </c>
      <c r="M1652" t="s">
        <v>7818</v>
      </c>
      <c r="N1652"/>
      <c r="O1652"/>
      <c r="P1652" t="s">
        <v>7821</v>
      </c>
    </row>
    <row r="1653" spans="4:16" x14ac:dyDescent="0.25">
      <c r="D1653" t="s">
        <v>6244</v>
      </c>
      <c r="E1653" t="s">
        <v>6245</v>
      </c>
      <c r="F1653" t="s">
        <v>34</v>
      </c>
      <c r="G1653" t="s">
        <v>34</v>
      </c>
      <c r="H1653" s="2" t="str">
        <f t="shared" si="25"/>
        <v>Non Lead</v>
      </c>
      <c r="I1653" t="s">
        <v>7817</v>
      </c>
      <c r="J1653"/>
      <c r="K1653">
        <v>2018</v>
      </c>
      <c r="L1653" t="s">
        <v>37</v>
      </c>
      <c r="M1653" t="s">
        <v>7818</v>
      </c>
      <c r="N1653"/>
      <c r="O1653"/>
      <c r="P1653" t="s">
        <v>7819</v>
      </c>
    </row>
    <row r="1654" spans="4:16" x14ac:dyDescent="0.25">
      <c r="D1654" t="s">
        <v>2894</v>
      </c>
      <c r="E1654" t="s">
        <v>2895</v>
      </c>
      <c r="F1654" t="s">
        <v>34</v>
      </c>
      <c r="G1654" t="s">
        <v>34</v>
      </c>
      <c r="H1654" s="2" t="str">
        <f t="shared" si="25"/>
        <v>Non Lead</v>
      </c>
      <c r="I1654" t="s">
        <v>7817</v>
      </c>
      <c r="J1654"/>
      <c r="K1654">
        <v>2006</v>
      </c>
      <c r="L1654" t="s">
        <v>37</v>
      </c>
      <c r="M1654" t="s">
        <v>7818</v>
      </c>
      <c r="N1654"/>
      <c r="O1654"/>
      <c r="P1654" t="s">
        <v>7819</v>
      </c>
    </row>
    <row r="1655" spans="4:16" x14ac:dyDescent="0.25">
      <c r="D1655" t="s">
        <v>1954</v>
      </c>
      <c r="E1655" t="s">
        <v>1955</v>
      </c>
      <c r="F1655" t="s">
        <v>51</v>
      </c>
      <c r="G1655" t="s">
        <v>51</v>
      </c>
      <c r="H1655" s="2" t="str">
        <f t="shared" si="25"/>
        <v>Unknown</v>
      </c>
      <c r="I1655"/>
      <c r="J1655"/>
      <c r="K1655">
        <v>1964</v>
      </c>
      <c r="L1655"/>
      <c r="M1655" t="s">
        <v>7818</v>
      </c>
      <c r="N1655"/>
      <c r="O1655"/>
      <c r="P1655" t="s">
        <v>7822</v>
      </c>
    </row>
    <row r="1656" spans="4:16" x14ac:dyDescent="0.25">
      <c r="D1656" t="s">
        <v>660</v>
      </c>
      <c r="E1656" t="s">
        <v>661</v>
      </c>
      <c r="F1656" t="s">
        <v>34</v>
      </c>
      <c r="G1656" t="s">
        <v>34</v>
      </c>
      <c r="H1656" s="2" t="str">
        <f t="shared" si="25"/>
        <v>Non Lead</v>
      </c>
      <c r="I1656" t="s">
        <v>35</v>
      </c>
      <c r="J1656"/>
      <c r="K1656">
        <v>1997</v>
      </c>
      <c r="L1656"/>
      <c r="M1656" t="s">
        <v>7818</v>
      </c>
      <c r="N1656"/>
      <c r="O1656"/>
      <c r="P1656" t="s">
        <v>7819</v>
      </c>
    </row>
    <row r="1657" spans="4:16" x14ac:dyDescent="0.25">
      <c r="D1657" t="s">
        <v>3138</v>
      </c>
      <c r="E1657" t="s">
        <v>3139</v>
      </c>
      <c r="F1657" t="s">
        <v>34</v>
      </c>
      <c r="G1657" t="s">
        <v>34</v>
      </c>
      <c r="H1657" s="2" t="str">
        <f t="shared" si="25"/>
        <v>Non Lead</v>
      </c>
      <c r="I1657" t="s">
        <v>7817</v>
      </c>
      <c r="J1657"/>
      <c r="K1657">
        <v>2013</v>
      </c>
      <c r="L1657" t="s">
        <v>37</v>
      </c>
      <c r="M1657" t="s">
        <v>7818</v>
      </c>
      <c r="N1657"/>
      <c r="O1657"/>
      <c r="P1657" t="s">
        <v>7819</v>
      </c>
    </row>
    <row r="1658" spans="4:16" x14ac:dyDescent="0.25">
      <c r="D1658" t="s">
        <v>171</v>
      </c>
      <c r="E1658" t="s">
        <v>172</v>
      </c>
      <c r="F1658" t="s">
        <v>51</v>
      </c>
      <c r="G1658" t="s">
        <v>51</v>
      </c>
      <c r="H1658" s="2" t="str">
        <f t="shared" si="25"/>
        <v>Unknown</v>
      </c>
      <c r="I1658"/>
      <c r="J1658"/>
      <c r="K1658">
        <v>1975</v>
      </c>
      <c r="L1658"/>
      <c r="M1658" t="s">
        <v>7818</v>
      </c>
      <c r="N1658"/>
      <c r="O1658"/>
      <c r="P1658" t="s">
        <v>7819</v>
      </c>
    </row>
    <row r="1659" spans="4:16" x14ac:dyDescent="0.25">
      <c r="D1659" t="s">
        <v>6052</v>
      </c>
      <c r="E1659" t="s">
        <v>6053</v>
      </c>
      <c r="F1659" t="s">
        <v>34</v>
      </c>
      <c r="G1659" t="s">
        <v>34</v>
      </c>
      <c r="H1659" s="2" t="str">
        <f t="shared" si="25"/>
        <v>Non Lead</v>
      </c>
      <c r="I1659" t="s">
        <v>7817</v>
      </c>
      <c r="J1659"/>
      <c r="K1659">
        <v>2017</v>
      </c>
      <c r="L1659" t="s">
        <v>37</v>
      </c>
      <c r="M1659" t="s">
        <v>7818</v>
      </c>
      <c r="N1659"/>
      <c r="O1659"/>
      <c r="P1659" t="s">
        <v>7819</v>
      </c>
    </row>
    <row r="1660" spans="4:16" x14ac:dyDescent="0.25">
      <c r="D1660" t="s">
        <v>5766</v>
      </c>
      <c r="E1660" t="s">
        <v>5767</v>
      </c>
      <c r="F1660" t="s">
        <v>34</v>
      </c>
      <c r="G1660" t="s">
        <v>34</v>
      </c>
      <c r="H1660" s="2" t="str">
        <f t="shared" si="25"/>
        <v>Non Lead</v>
      </c>
      <c r="I1660" t="s">
        <v>35</v>
      </c>
      <c r="J1660"/>
      <c r="K1660">
        <v>1997</v>
      </c>
      <c r="L1660"/>
      <c r="M1660" t="s">
        <v>7818</v>
      </c>
      <c r="N1660"/>
      <c r="O1660"/>
      <c r="P1660" t="s">
        <v>7819</v>
      </c>
    </row>
    <row r="1661" spans="4:16" x14ac:dyDescent="0.25">
      <c r="D1661" t="s">
        <v>5307</v>
      </c>
      <c r="E1661" t="s">
        <v>5308</v>
      </c>
      <c r="F1661" t="s">
        <v>34</v>
      </c>
      <c r="G1661" t="s">
        <v>34</v>
      </c>
      <c r="H1661" s="2" t="str">
        <f t="shared" si="25"/>
        <v>Non Lead</v>
      </c>
      <c r="I1661" t="s">
        <v>7817</v>
      </c>
      <c r="J1661"/>
      <c r="K1661">
        <v>2005</v>
      </c>
      <c r="L1661" t="s">
        <v>37</v>
      </c>
      <c r="M1661" t="s">
        <v>7818</v>
      </c>
      <c r="N1661"/>
      <c r="O1661"/>
      <c r="P1661" t="s">
        <v>7819</v>
      </c>
    </row>
    <row r="1662" spans="4:16" x14ac:dyDescent="0.25">
      <c r="D1662" t="s">
        <v>1583</v>
      </c>
      <c r="E1662" t="s">
        <v>1584</v>
      </c>
      <c r="F1662" t="s">
        <v>51</v>
      </c>
      <c r="G1662" t="s">
        <v>51</v>
      </c>
      <c r="H1662" s="2" t="str">
        <f t="shared" si="25"/>
        <v>Unknown</v>
      </c>
      <c r="I1662"/>
      <c r="J1662"/>
      <c r="K1662">
        <v>1970</v>
      </c>
      <c r="L1662"/>
      <c r="M1662" t="s">
        <v>7818</v>
      </c>
      <c r="N1662"/>
      <c r="O1662"/>
      <c r="P1662" t="s">
        <v>7819</v>
      </c>
    </row>
    <row r="1663" spans="4:16" x14ac:dyDescent="0.25">
      <c r="D1663" t="s">
        <v>2271</v>
      </c>
      <c r="E1663" t="s">
        <v>2272</v>
      </c>
      <c r="F1663" t="s">
        <v>34</v>
      </c>
      <c r="G1663" t="s">
        <v>34</v>
      </c>
      <c r="H1663" s="2" t="str">
        <f t="shared" si="25"/>
        <v>Non Lead</v>
      </c>
      <c r="I1663" t="s">
        <v>7817</v>
      </c>
      <c r="J1663"/>
      <c r="K1663">
        <v>2000</v>
      </c>
      <c r="L1663" t="s">
        <v>37</v>
      </c>
      <c r="M1663" t="s">
        <v>7818</v>
      </c>
      <c r="N1663"/>
      <c r="O1663"/>
      <c r="P1663" t="s">
        <v>7819</v>
      </c>
    </row>
    <row r="1664" spans="4:16" x14ac:dyDescent="0.25">
      <c r="D1664" t="s">
        <v>3573</v>
      </c>
      <c r="E1664" t="s">
        <v>3574</v>
      </c>
      <c r="F1664" t="s">
        <v>34</v>
      </c>
      <c r="G1664" t="s">
        <v>34</v>
      </c>
      <c r="H1664" s="2" t="str">
        <f t="shared" si="25"/>
        <v>Non Lead</v>
      </c>
      <c r="I1664" t="s">
        <v>7817</v>
      </c>
      <c r="J1664"/>
      <c r="K1664">
        <v>2018</v>
      </c>
      <c r="L1664" t="s">
        <v>37</v>
      </c>
      <c r="M1664" t="s">
        <v>7818</v>
      </c>
      <c r="N1664"/>
      <c r="O1664"/>
      <c r="P1664" t="s">
        <v>7819</v>
      </c>
    </row>
    <row r="1665" spans="4:16" x14ac:dyDescent="0.25">
      <c r="D1665" t="s">
        <v>6674</v>
      </c>
      <c r="E1665" t="s">
        <v>6675</v>
      </c>
      <c r="F1665" t="s">
        <v>34</v>
      </c>
      <c r="G1665" t="s">
        <v>34</v>
      </c>
      <c r="H1665" s="2" t="str">
        <f t="shared" si="25"/>
        <v>Non Lead</v>
      </c>
      <c r="I1665" t="s">
        <v>7817</v>
      </c>
      <c r="J1665"/>
      <c r="K1665">
        <v>2021</v>
      </c>
      <c r="L1665" t="s">
        <v>37</v>
      </c>
      <c r="M1665" t="s">
        <v>7818</v>
      </c>
      <c r="N1665"/>
      <c r="O1665"/>
      <c r="P1665" t="s">
        <v>7819</v>
      </c>
    </row>
    <row r="1666" spans="4:16" x14ac:dyDescent="0.25">
      <c r="D1666" t="s">
        <v>6554</v>
      </c>
      <c r="E1666" t="s">
        <v>6555</v>
      </c>
      <c r="F1666" t="s">
        <v>34</v>
      </c>
      <c r="G1666" t="s">
        <v>34</v>
      </c>
      <c r="H1666" s="2" t="str">
        <f t="shared" si="25"/>
        <v>Non Lead</v>
      </c>
      <c r="I1666" t="s">
        <v>7817</v>
      </c>
      <c r="J1666"/>
      <c r="K1666">
        <v>2020</v>
      </c>
      <c r="L1666" t="s">
        <v>37</v>
      </c>
      <c r="M1666" t="s">
        <v>7818</v>
      </c>
      <c r="N1666"/>
      <c r="O1666"/>
      <c r="P1666" t="s">
        <v>7819</v>
      </c>
    </row>
    <row r="1667" spans="4:16" x14ac:dyDescent="0.25">
      <c r="D1667" t="s">
        <v>2273</v>
      </c>
      <c r="E1667" t="s">
        <v>2274</v>
      </c>
      <c r="F1667" t="s">
        <v>34</v>
      </c>
      <c r="G1667" t="s">
        <v>34</v>
      </c>
      <c r="H1667" s="2" t="str">
        <f t="shared" ref="H1667:H1730" si="26">IF(F1667="Lead",F1667,IF(G1667="Lead",G1667,IF(F1667="Unknown",F1667,IF(G1667="Unknown",G1667,IF(G1667="Galvanized Requiring Replacement",G1667,IF(F1667="NA",G1667,IF(G1667="NA",F1667,IF(AND(F1667="Non Lead",G1667="Non Lead"),"Non Lead","")
)))))))</f>
        <v>Non Lead</v>
      </c>
      <c r="I1667" t="s">
        <v>7817</v>
      </c>
      <c r="J1667"/>
      <c r="K1667">
        <v>2014</v>
      </c>
      <c r="L1667" t="s">
        <v>37</v>
      </c>
      <c r="M1667" t="s">
        <v>7818</v>
      </c>
      <c r="N1667"/>
      <c r="O1667"/>
      <c r="P1667" t="s">
        <v>7819</v>
      </c>
    </row>
    <row r="1668" spans="4:16" x14ac:dyDescent="0.25">
      <c r="D1668" t="s">
        <v>5509</v>
      </c>
      <c r="E1668" t="s">
        <v>5510</v>
      </c>
      <c r="F1668" t="s">
        <v>34</v>
      </c>
      <c r="G1668" t="s">
        <v>34</v>
      </c>
      <c r="H1668" s="2" t="str">
        <f t="shared" si="26"/>
        <v>Non Lead</v>
      </c>
      <c r="I1668" t="s">
        <v>58</v>
      </c>
      <c r="J1668"/>
      <c r="K1668">
        <v>1950</v>
      </c>
      <c r="L1668"/>
      <c r="M1668" t="s">
        <v>7818</v>
      </c>
      <c r="N1668"/>
      <c r="O1668"/>
      <c r="P1668"/>
    </row>
    <row r="1669" spans="4:16" x14ac:dyDescent="0.25">
      <c r="D1669" t="s">
        <v>2902</v>
      </c>
      <c r="E1669" t="s">
        <v>2903</v>
      </c>
      <c r="F1669" t="s">
        <v>34</v>
      </c>
      <c r="G1669" t="s">
        <v>34</v>
      </c>
      <c r="H1669" s="2" t="str">
        <f t="shared" si="26"/>
        <v>Non Lead</v>
      </c>
      <c r="I1669" t="s">
        <v>7817</v>
      </c>
      <c r="J1669"/>
      <c r="K1669">
        <v>2006</v>
      </c>
      <c r="L1669" t="s">
        <v>37</v>
      </c>
      <c r="M1669" t="s">
        <v>7818</v>
      </c>
      <c r="N1669"/>
      <c r="O1669"/>
      <c r="P1669" t="s">
        <v>7819</v>
      </c>
    </row>
    <row r="1670" spans="4:16" x14ac:dyDescent="0.25">
      <c r="D1670" t="s">
        <v>6546</v>
      </c>
      <c r="E1670" t="s">
        <v>6547</v>
      </c>
      <c r="F1670" t="s">
        <v>34</v>
      </c>
      <c r="G1670" t="s">
        <v>34</v>
      </c>
      <c r="H1670" s="2" t="str">
        <f t="shared" si="26"/>
        <v>Non Lead</v>
      </c>
      <c r="I1670" t="s">
        <v>7817</v>
      </c>
      <c r="J1670"/>
      <c r="K1670">
        <v>2020</v>
      </c>
      <c r="L1670" t="s">
        <v>37</v>
      </c>
      <c r="M1670" t="s">
        <v>7818</v>
      </c>
      <c r="N1670"/>
      <c r="O1670"/>
      <c r="P1670" t="s">
        <v>7819</v>
      </c>
    </row>
    <row r="1671" spans="4:16" x14ac:dyDescent="0.25">
      <c r="D1671" t="s">
        <v>2882</v>
      </c>
      <c r="E1671" t="s">
        <v>2883</v>
      </c>
      <c r="F1671" t="s">
        <v>34</v>
      </c>
      <c r="G1671" t="s">
        <v>34</v>
      </c>
      <c r="H1671" s="2" t="str">
        <f t="shared" si="26"/>
        <v>Non Lead</v>
      </c>
      <c r="I1671" t="s">
        <v>7817</v>
      </c>
      <c r="J1671"/>
      <c r="K1671">
        <v>2019</v>
      </c>
      <c r="L1671" t="s">
        <v>37</v>
      </c>
      <c r="M1671" t="s">
        <v>7818</v>
      </c>
      <c r="N1671"/>
      <c r="O1671"/>
      <c r="P1671" t="s">
        <v>7819</v>
      </c>
    </row>
    <row r="1672" spans="4:16" x14ac:dyDescent="0.25">
      <c r="D1672" t="s">
        <v>5728</v>
      </c>
      <c r="E1672" t="s">
        <v>5729</v>
      </c>
      <c r="F1672" t="s">
        <v>51</v>
      </c>
      <c r="G1672" t="s">
        <v>51</v>
      </c>
      <c r="H1672" s="2" t="str">
        <f t="shared" si="26"/>
        <v>Unknown</v>
      </c>
      <c r="I1672"/>
      <c r="J1672"/>
      <c r="K1672">
        <v>1985</v>
      </c>
      <c r="L1672"/>
      <c r="M1672" t="s">
        <v>7818</v>
      </c>
      <c r="N1672"/>
      <c r="O1672"/>
      <c r="P1672"/>
    </row>
    <row r="1673" spans="4:16" x14ac:dyDescent="0.25">
      <c r="D1673" t="s">
        <v>2133</v>
      </c>
      <c r="E1673" t="s">
        <v>2134</v>
      </c>
      <c r="F1673" t="s">
        <v>34</v>
      </c>
      <c r="G1673" t="s">
        <v>34</v>
      </c>
      <c r="H1673" s="2" t="str">
        <f t="shared" si="26"/>
        <v>Non Lead</v>
      </c>
      <c r="I1673" t="s">
        <v>35</v>
      </c>
      <c r="J1673"/>
      <c r="K1673">
        <v>1997</v>
      </c>
      <c r="L1673"/>
      <c r="M1673" t="s">
        <v>7818</v>
      </c>
      <c r="N1673"/>
      <c r="O1673"/>
      <c r="P1673" t="s">
        <v>7819</v>
      </c>
    </row>
    <row r="1674" spans="4:16" x14ac:dyDescent="0.25">
      <c r="D1674" t="s">
        <v>2087</v>
      </c>
      <c r="E1674" t="s">
        <v>2088</v>
      </c>
      <c r="F1674" t="s">
        <v>51</v>
      </c>
      <c r="G1674" t="s">
        <v>51</v>
      </c>
      <c r="H1674" s="2" t="str">
        <f t="shared" si="26"/>
        <v>Unknown</v>
      </c>
      <c r="I1674"/>
      <c r="J1674"/>
      <c r="K1674">
        <v>1980</v>
      </c>
      <c r="L1674"/>
      <c r="M1674" t="s">
        <v>7818</v>
      </c>
      <c r="N1674"/>
      <c r="O1674"/>
      <c r="P1674" t="s">
        <v>7819</v>
      </c>
    </row>
    <row r="1675" spans="4:16" x14ac:dyDescent="0.25">
      <c r="D1675" t="s">
        <v>5315</v>
      </c>
      <c r="E1675" t="s">
        <v>5316</v>
      </c>
      <c r="F1675" t="s">
        <v>34</v>
      </c>
      <c r="G1675" t="s">
        <v>34</v>
      </c>
      <c r="H1675" s="2" t="str">
        <f t="shared" si="26"/>
        <v>Non Lead</v>
      </c>
      <c r="I1675" t="s">
        <v>7817</v>
      </c>
      <c r="J1675"/>
      <c r="K1675">
        <v>2001</v>
      </c>
      <c r="L1675" t="s">
        <v>37</v>
      </c>
      <c r="M1675" t="s">
        <v>7818</v>
      </c>
      <c r="N1675"/>
      <c r="O1675"/>
      <c r="P1675" t="s">
        <v>7819</v>
      </c>
    </row>
    <row r="1676" spans="4:16" x14ac:dyDescent="0.25">
      <c r="D1676" t="s">
        <v>5671</v>
      </c>
      <c r="E1676" t="s">
        <v>5672</v>
      </c>
      <c r="F1676" t="s">
        <v>34</v>
      </c>
      <c r="G1676" t="s">
        <v>51</v>
      </c>
      <c r="H1676" s="2" t="str">
        <f t="shared" si="26"/>
        <v>Unknown</v>
      </c>
      <c r="I1676" t="s">
        <v>58</v>
      </c>
      <c r="J1676"/>
      <c r="K1676">
        <v>1953</v>
      </c>
      <c r="L1676"/>
      <c r="M1676" t="s">
        <v>7818</v>
      </c>
      <c r="N1676"/>
      <c r="O1676"/>
      <c r="P1676" t="s">
        <v>7819</v>
      </c>
    </row>
    <row r="1677" spans="4:16" x14ac:dyDescent="0.25">
      <c r="D1677" t="s">
        <v>3216</v>
      </c>
      <c r="E1677" t="s">
        <v>3217</v>
      </c>
      <c r="F1677" t="s">
        <v>34</v>
      </c>
      <c r="G1677" t="s">
        <v>34</v>
      </c>
      <c r="H1677" s="2" t="str">
        <f t="shared" si="26"/>
        <v>Non Lead</v>
      </c>
      <c r="I1677" t="s">
        <v>7817</v>
      </c>
      <c r="J1677"/>
      <c r="K1677">
        <v>2011</v>
      </c>
      <c r="L1677" t="s">
        <v>37</v>
      </c>
      <c r="M1677" t="s">
        <v>7818</v>
      </c>
      <c r="N1677"/>
      <c r="O1677"/>
      <c r="P1677" t="s">
        <v>7823</v>
      </c>
    </row>
    <row r="1678" spans="4:16" x14ac:dyDescent="0.25">
      <c r="D1678" t="s">
        <v>1585</v>
      </c>
      <c r="E1678" t="s">
        <v>1586</v>
      </c>
      <c r="F1678" t="s">
        <v>34</v>
      </c>
      <c r="G1678" t="s">
        <v>34</v>
      </c>
      <c r="H1678" s="2" t="str">
        <f t="shared" si="26"/>
        <v>Non Lead</v>
      </c>
      <c r="I1678" t="s">
        <v>35</v>
      </c>
      <c r="J1678"/>
      <c r="K1678">
        <v>1992</v>
      </c>
      <c r="L1678"/>
      <c r="M1678" t="s">
        <v>7818</v>
      </c>
      <c r="N1678"/>
      <c r="O1678"/>
      <c r="P1678" t="s">
        <v>7819</v>
      </c>
    </row>
    <row r="1679" spans="4:16" x14ac:dyDescent="0.25">
      <c r="D1679" t="s">
        <v>5926</v>
      </c>
      <c r="E1679" t="s">
        <v>5927</v>
      </c>
      <c r="F1679" t="s">
        <v>34</v>
      </c>
      <c r="G1679" t="s">
        <v>34</v>
      </c>
      <c r="H1679" s="2" t="str">
        <f t="shared" si="26"/>
        <v>Non Lead</v>
      </c>
      <c r="I1679" t="s">
        <v>7817</v>
      </c>
      <c r="J1679"/>
      <c r="K1679">
        <v>2015</v>
      </c>
      <c r="L1679" t="s">
        <v>37</v>
      </c>
      <c r="M1679" t="s">
        <v>7818</v>
      </c>
      <c r="N1679"/>
      <c r="O1679"/>
      <c r="P1679" t="s">
        <v>7819</v>
      </c>
    </row>
    <row r="1680" spans="4:16" x14ac:dyDescent="0.25">
      <c r="D1680" t="s">
        <v>6122</v>
      </c>
      <c r="E1680" t="s">
        <v>6123</v>
      </c>
      <c r="F1680" t="s">
        <v>34</v>
      </c>
      <c r="G1680" t="s">
        <v>34</v>
      </c>
      <c r="H1680" s="2" t="str">
        <f t="shared" si="26"/>
        <v>Non Lead</v>
      </c>
      <c r="I1680" t="s">
        <v>7817</v>
      </c>
      <c r="J1680"/>
      <c r="K1680">
        <v>2014</v>
      </c>
      <c r="L1680" t="s">
        <v>37</v>
      </c>
      <c r="M1680" t="s">
        <v>7818</v>
      </c>
      <c r="N1680"/>
      <c r="O1680"/>
      <c r="P1680" t="s">
        <v>7819</v>
      </c>
    </row>
    <row r="1681" spans="4:16" x14ac:dyDescent="0.25">
      <c r="D1681" t="s">
        <v>3410</v>
      </c>
      <c r="E1681" t="s">
        <v>3411</v>
      </c>
      <c r="F1681" t="s">
        <v>34</v>
      </c>
      <c r="G1681" t="s">
        <v>34</v>
      </c>
      <c r="H1681" s="2" t="str">
        <f t="shared" si="26"/>
        <v>Non Lead</v>
      </c>
      <c r="I1681" t="s">
        <v>7817</v>
      </c>
      <c r="J1681"/>
      <c r="K1681">
        <v>2015</v>
      </c>
      <c r="L1681" t="s">
        <v>37</v>
      </c>
      <c r="M1681" t="s">
        <v>7818</v>
      </c>
      <c r="N1681"/>
      <c r="O1681"/>
      <c r="P1681" t="s">
        <v>7819</v>
      </c>
    </row>
    <row r="1682" spans="4:16" x14ac:dyDescent="0.25">
      <c r="D1682" t="s">
        <v>2646</v>
      </c>
      <c r="E1682" t="s">
        <v>2647</v>
      </c>
      <c r="F1682" t="s">
        <v>34</v>
      </c>
      <c r="G1682" t="s">
        <v>34</v>
      </c>
      <c r="H1682" s="2" t="str">
        <f t="shared" si="26"/>
        <v>Non Lead</v>
      </c>
      <c r="I1682" t="s">
        <v>58</v>
      </c>
      <c r="J1682"/>
      <c r="K1682">
        <v>1978</v>
      </c>
      <c r="L1682"/>
      <c r="M1682" t="s">
        <v>7818</v>
      </c>
      <c r="N1682"/>
      <c r="O1682"/>
      <c r="P1682" t="s">
        <v>7819</v>
      </c>
    </row>
    <row r="1683" spans="4:16" x14ac:dyDescent="0.25">
      <c r="D1683" t="s">
        <v>175</v>
      </c>
      <c r="E1683" t="s">
        <v>176</v>
      </c>
      <c r="F1683" t="s">
        <v>51</v>
      </c>
      <c r="G1683" t="s">
        <v>51</v>
      </c>
      <c r="H1683" s="2" t="str">
        <f t="shared" si="26"/>
        <v>Unknown</v>
      </c>
      <c r="I1683"/>
      <c r="J1683"/>
      <c r="K1683">
        <v>1981</v>
      </c>
      <c r="L1683"/>
      <c r="M1683" t="s">
        <v>7818</v>
      </c>
      <c r="N1683"/>
      <c r="O1683"/>
      <c r="P1683" t="s">
        <v>7819</v>
      </c>
    </row>
    <row r="1684" spans="4:16" x14ac:dyDescent="0.25">
      <c r="D1684" t="s">
        <v>5730</v>
      </c>
      <c r="E1684" t="s">
        <v>5731</v>
      </c>
      <c r="F1684" t="s">
        <v>51</v>
      </c>
      <c r="G1684" t="s">
        <v>51</v>
      </c>
      <c r="H1684" s="2" t="str">
        <f t="shared" si="26"/>
        <v>Unknown</v>
      </c>
      <c r="I1684"/>
      <c r="J1684"/>
      <c r="K1684">
        <v>1985</v>
      </c>
      <c r="L1684"/>
      <c r="M1684" t="s">
        <v>7818</v>
      </c>
      <c r="N1684"/>
      <c r="O1684"/>
      <c r="P1684" t="s">
        <v>7819</v>
      </c>
    </row>
    <row r="1685" spans="4:16" x14ac:dyDescent="0.25">
      <c r="D1685" t="s">
        <v>7476</v>
      </c>
      <c r="E1685" t="s">
        <v>7477</v>
      </c>
      <c r="F1685" t="s">
        <v>34</v>
      </c>
      <c r="G1685" t="s">
        <v>34</v>
      </c>
      <c r="H1685" s="2" t="str">
        <f t="shared" si="26"/>
        <v>Non Lead</v>
      </c>
      <c r="I1685" t="s">
        <v>7817</v>
      </c>
      <c r="J1685"/>
      <c r="K1685">
        <v>2021</v>
      </c>
      <c r="L1685" t="s">
        <v>37</v>
      </c>
      <c r="M1685" t="s">
        <v>7818</v>
      </c>
      <c r="N1685"/>
      <c r="O1685"/>
      <c r="P1685" t="s">
        <v>7821</v>
      </c>
    </row>
    <row r="1686" spans="4:16" x14ac:dyDescent="0.25">
      <c r="D1686" t="s">
        <v>6388</v>
      </c>
      <c r="E1686" t="s">
        <v>6389</v>
      </c>
      <c r="F1686" t="s">
        <v>34</v>
      </c>
      <c r="G1686" t="s">
        <v>34</v>
      </c>
      <c r="H1686" s="2" t="str">
        <f t="shared" si="26"/>
        <v>Non Lead</v>
      </c>
      <c r="I1686" t="s">
        <v>7817</v>
      </c>
      <c r="J1686"/>
      <c r="K1686">
        <v>2019</v>
      </c>
      <c r="L1686" t="s">
        <v>37</v>
      </c>
      <c r="M1686" t="s">
        <v>7818</v>
      </c>
      <c r="N1686"/>
      <c r="O1686"/>
      <c r="P1686" t="s">
        <v>7819</v>
      </c>
    </row>
    <row r="1687" spans="4:16" x14ac:dyDescent="0.25">
      <c r="D1687" t="s">
        <v>6684</v>
      </c>
      <c r="E1687" t="s">
        <v>6685</v>
      </c>
      <c r="F1687" t="s">
        <v>34</v>
      </c>
      <c r="G1687" t="s">
        <v>34</v>
      </c>
      <c r="H1687" s="2" t="str">
        <f t="shared" si="26"/>
        <v>Non Lead</v>
      </c>
      <c r="I1687" t="s">
        <v>7817</v>
      </c>
      <c r="J1687"/>
      <c r="K1687">
        <v>2021</v>
      </c>
      <c r="L1687" t="s">
        <v>37</v>
      </c>
      <c r="M1687" t="s">
        <v>7818</v>
      </c>
      <c r="N1687"/>
      <c r="O1687"/>
      <c r="P1687" t="s">
        <v>7819</v>
      </c>
    </row>
    <row r="1688" spans="4:16" x14ac:dyDescent="0.25">
      <c r="D1688" t="s">
        <v>6324</v>
      </c>
      <c r="E1688" t="s">
        <v>6325</v>
      </c>
      <c r="F1688" t="s">
        <v>34</v>
      </c>
      <c r="G1688" t="s">
        <v>34</v>
      </c>
      <c r="H1688" s="2" t="str">
        <f t="shared" si="26"/>
        <v>Non Lead</v>
      </c>
      <c r="I1688" t="s">
        <v>7817</v>
      </c>
      <c r="J1688"/>
      <c r="K1688">
        <v>2019</v>
      </c>
      <c r="L1688" t="s">
        <v>37</v>
      </c>
      <c r="M1688" t="s">
        <v>7818</v>
      </c>
      <c r="N1688"/>
      <c r="O1688"/>
      <c r="P1688" t="s">
        <v>7819</v>
      </c>
    </row>
    <row r="1689" spans="4:16" x14ac:dyDescent="0.25">
      <c r="D1689" t="s">
        <v>2900</v>
      </c>
      <c r="E1689" t="s">
        <v>2901</v>
      </c>
      <c r="F1689" t="s">
        <v>34</v>
      </c>
      <c r="G1689" t="s">
        <v>34</v>
      </c>
      <c r="H1689" s="2" t="str">
        <f t="shared" si="26"/>
        <v>Non Lead</v>
      </c>
      <c r="I1689" t="s">
        <v>7817</v>
      </c>
      <c r="J1689"/>
      <c r="K1689">
        <v>2022</v>
      </c>
      <c r="L1689" t="s">
        <v>37</v>
      </c>
      <c r="M1689" t="s">
        <v>7818</v>
      </c>
      <c r="N1689"/>
      <c r="O1689"/>
      <c r="P1689" t="s">
        <v>7819</v>
      </c>
    </row>
    <row r="1690" spans="4:16" x14ac:dyDescent="0.25">
      <c r="D1690" t="s">
        <v>265</v>
      </c>
      <c r="E1690" t="s">
        <v>266</v>
      </c>
      <c r="F1690" t="s">
        <v>51</v>
      </c>
      <c r="G1690" t="s">
        <v>51</v>
      </c>
      <c r="H1690" s="2" t="str">
        <f t="shared" si="26"/>
        <v>Unknown</v>
      </c>
      <c r="I1690"/>
      <c r="J1690"/>
      <c r="K1690"/>
      <c r="L1690"/>
      <c r="M1690" t="s">
        <v>7818</v>
      </c>
      <c r="N1690"/>
      <c r="O1690"/>
      <c r="P1690" t="s">
        <v>7826</v>
      </c>
    </row>
    <row r="1691" spans="4:16" x14ac:dyDescent="0.25">
      <c r="D1691" t="s">
        <v>6358</v>
      </c>
      <c r="E1691" t="s">
        <v>6359</v>
      </c>
      <c r="F1691" t="s">
        <v>34</v>
      </c>
      <c r="G1691" t="s">
        <v>34</v>
      </c>
      <c r="H1691" s="2" t="str">
        <f t="shared" si="26"/>
        <v>Non Lead</v>
      </c>
      <c r="I1691" t="s">
        <v>7817</v>
      </c>
      <c r="J1691"/>
      <c r="K1691">
        <v>2019</v>
      </c>
      <c r="L1691" t="s">
        <v>37</v>
      </c>
      <c r="M1691" t="s">
        <v>7818</v>
      </c>
      <c r="N1691"/>
      <c r="O1691"/>
      <c r="P1691" t="s">
        <v>7819</v>
      </c>
    </row>
    <row r="1692" spans="4:16" x14ac:dyDescent="0.25">
      <c r="D1692" t="s">
        <v>6552</v>
      </c>
      <c r="E1692" t="s">
        <v>6553</v>
      </c>
      <c r="F1692" t="s">
        <v>34</v>
      </c>
      <c r="G1692" t="s">
        <v>34</v>
      </c>
      <c r="H1692" s="2" t="str">
        <f t="shared" si="26"/>
        <v>Non Lead</v>
      </c>
      <c r="I1692" t="s">
        <v>7817</v>
      </c>
      <c r="J1692"/>
      <c r="K1692">
        <v>2020</v>
      </c>
      <c r="L1692" t="s">
        <v>37</v>
      </c>
      <c r="M1692" t="s">
        <v>7818</v>
      </c>
      <c r="N1692"/>
      <c r="O1692"/>
      <c r="P1692" t="s">
        <v>7819</v>
      </c>
    </row>
    <row r="1693" spans="4:16" x14ac:dyDescent="0.25">
      <c r="D1693" t="s">
        <v>6758</v>
      </c>
      <c r="E1693" t="s">
        <v>6759</v>
      </c>
      <c r="F1693" t="s">
        <v>34</v>
      </c>
      <c r="G1693" t="s">
        <v>34</v>
      </c>
      <c r="H1693" s="2" t="str">
        <f t="shared" si="26"/>
        <v>Non Lead</v>
      </c>
      <c r="I1693" t="s">
        <v>7817</v>
      </c>
      <c r="J1693"/>
      <c r="K1693">
        <v>1979</v>
      </c>
      <c r="L1693" t="s">
        <v>37</v>
      </c>
      <c r="M1693" t="s">
        <v>7818</v>
      </c>
      <c r="N1693"/>
      <c r="O1693"/>
      <c r="P1693" t="s">
        <v>7822</v>
      </c>
    </row>
    <row r="1694" spans="4:16" x14ac:dyDescent="0.25">
      <c r="D1694" t="s">
        <v>5309</v>
      </c>
      <c r="E1694" t="s">
        <v>5310</v>
      </c>
      <c r="F1694" t="s">
        <v>34</v>
      </c>
      <c r="G1694" t="s">
        <v>34</v>
      </c>
      <c r="H1694" s="2" t="str">
        <f t="shared" si="26"/>
        <v>Non Lead</v>
      </c>
      <c r="I1694" t="s">
        <v>7817</v>
      </c>
      <c r="J1694"/>
      <c r="K1694">
        <v>2003</v>
      </c>
      <c r="L1694" t="s">
        <v>37</v>
      </c>
      <c r="M1694" t="s">
        <v>7818</v>
      </c>
      <c r="N1694"/>
      <c r="O1694"/>
      <c r="P1694" t="s">
        <v>7819</v>
      </c>
    </row>
    <row r="1695" spans="4:16" x14ac:dyDescent="0.25">
      <c r="D1695" t="s">
        <v>2574</v>
      </c>
      <c r="E1695" t="s">
        <v>2575</v>
      </c>
      <c r="F1695" t="s">
        <v>51</v>
      </c>
      <c r="G1695" t="s">
        <v>51</v>
      </c>
      <c r="H1695" s="2" t="str">
        <f t="shared" si="26"/>
        <v>Unknown</v>
      </c>
      <c r="I1695"/>
      <c r="J1695"/>
      <c r="K1695">
        <v>1968</v>
      </c>
      <c r="L1695"/>
      <c r="M1695"/>
      <c r="N1695"/>
      <c r="O1695"/>
      <c r="P1695" t="s">
        <v>7822</v>
      </c>
    </row>
    <row r="1696" spans="4:16" x14ac:dyDescent="0.25">
      <c r="D1696" t="s">
        <v>1579</v>
      </c>
      <c r="E1696" t="s">
        <v>1580</v>
      </c>
      <c r="F1696" t="s">
        <v>51</v>
      </c>
      <c r="G1696" t="s">
        <v>51</v>
      </c>
      <c r="H1696" s="2" t="str">
        <f t="shared" si="26"/>
        <v>Unknown</v>
      </c>
      <c r="I1696"/>
      <c r="J1696"/>
      <c r="K1696">
        <v>1970</v>
      </c>
      <c r="L1696"/>
      <c r="M1696" t="s">
        <v>7818</v>
      </c>
      <c r="N1696"/>
      <c r="O1696"/>
      <c r="P1696" t="s">
        <v>7819</v>
      </c>
    </row>
    <row r="1697" spans="4:16" x14ac:dyDescent="0.25">
      <c r="D1697" t="s">
        <v>2275</v>
      </c>
      <c r="E1697" t="s">
        <v>2276</v>
      </c>
      <c r="F1697" t="s">
        <v>34</v>
      </c>
      <c r="G1697" t="s">
        <v>34</v>
      </c>
      <c r="H1697" s="2" t="str">
        <f t="shared" si="26"/>
        <v>Non Lead</v>
      </c>
      <c r="I1697" t="s">
        <v>7817</v>
      </c>
      <c r="J1697"/>
      <c r="K1697">
        <v>2006</v>
      </c>
      <c r="L1697" t="s">
        <v>37</v>
      </c>
      <c r="M1697" t="s">
        <v>7818</v>
      </c>
      <c r="N1697"/>
      <c r="O1697"/>
      <c r="P1697" t="s">
        <v>7819</v>
      </c>
    </row>
    <row r="1698" spans="4:16" x14ac:dyDescent="0.25">
      <c r="D1698" t="s">
        <v>5858</v>
      </c>
      <c r="E1698" t="s">
        <v>5859</v>
      </c>
      <c r="F1698" t="s">
        <v>34</v>
      </c>
      <c r="G1698" t="s">
        <v>34</v>
      </c>
      <c r="H1698" s="2" t="str">
        <f t="shared" si="26"/>
        <v>Non Lead</v>
      </c>
      <c r="I1698" t="s">
        <v>7817</v>
      </c>
      <c r="J1698"/>
      <c r="K1698">
        <v>2014</v>
      </c>
      <c r="L1698" t="s">
        <v>37</v>
      </c>
      <c r="M1698" t="s">
        <v>7818</v>
      </c>
      <c r="N1698"/>
      <c r="O1698"/>
      <c r="P1698" t="s">
        <v>7819</v>
      </c>
    </row>
    <row r="1699" spans="4:16" x14ac:dyDescent="0.25">
      <c r="D1699" t="s">
        <v>6676</v>
      </c>
      <c r="E1699" t="s">
        <v>6677</v>
      </c>
      <c r="F1699" t="s">
        <v>34</v>
      </c>
      <c r="G1699" t="s">
        <v>34</v>
      </c>
      <c r="H1699" s="2" t="str">
        <f t="shared" si="26"/>
        <v>Non Lead</v>
      </c>
      <c r="I1699" t="s">
        <v>7817</v>
      </c>
      <c r="J1699"/>
      <c r="K1699">
        <v>2021</v>
      </c>
      <c r="L1699" t="s">
        <v>37</v>
      </c>
      <c r="M1699" t="s">
        <v>7818</v>
      </c>
      <c r="N1699"/>
      <c r="O1699"/>
      <c r="P1699" t="s">
        <v>7819</v>
      </c>
    </row>
    <row r="1700" spans="4:16" x14ac:dyDescent="0.25">
      <c r="D1700" t="s">
        <v>5736</v>
      </c>
      <c r="E1700" t="s">
        <v>5737</v>
      </c>
      <c r="F1700" t="s">
        <v>51</v>
      </c>
      <c r="G1700" t="s">
        <v>51</v>
      </c>
      <c r="H1700" s="2" t="str">
        <f t="shared" si="26"/>
        <v>Unknown</v>
      </c>
      <c r="I1700"/>
      <c r="J1700"/>
      <c r="K1700">
        <v>1950</v>
      </c>
      <c r="L1700"/>
      <c r="M1700" t="s">
        <v>7818</v>
      </c>
      <c r="N1700"/>
      <c r="O1700"/>
      <c r="P1700"/>
    </row>
    <row r="1701" spans="4:16" x14ac:dyDescent="0.25">
      <c r="D1701" t="s">
        <v>5313</v>
      </c>
      <c r="E1701" t="s">
        <v>5314</v>
      </c>
      <c r="F1701" t="s">
        <v>34</v>
      </c>
      <c r="G1701" t="s">
        <v>34</v>
      </c>
      <c r="H1701" s="2" t="str">
        <f t="shared" si="26"/>
        <v>Non Lead</v>
      </c>
      <c r="I1701" t="s">
        <v>7817</v>
      </c>
      <c r="J1701"/>
      <c r="K1701">
        <v>2001</v>
      </c>
      <c r="L1701" t="s">
        <v>37</v>
      </c>
      <c r="M1701" t="s">
        <v>7818</v>
      </c>
      <c r="N1701"/>
      <c r="O1701"/>
      <c r="P1701" t="s">
        <v>7819</v>
      </c>
    </row>
    <row r="1702" spans="4:16" x14ac:dyDescent="0.25">
      <c r="D1702" t="s">
        <v>2319</v>
      </c>
      <c r="E1702" t="s">
        <v>2320</v>
      </c>
      <c r="F1702" t="s">
        <v>34</v>
      </c>
      <c r="G1702" t="s">
        <v>34</v>
      </c>
      <c r="H1702" s="2" t="str">
        <f t="shared" si="26"/>
        <v>Non Lead</v>
      </c>
      <c r="I1702" t="s">
        <v>7817</v>
      </c>
      <c r="J1702"/>
      <c r="K1702">
        <v>2001</v>
      </c>
      <c r="L1702" t="s">
        <v>37</v>
      </c>
      <c r="M1702" t="s">
        <v>7818</v>
      </c>
      <c r="N1702"/>
      <c r="O1702"/>
      <c r="P1702" t="s">
        <v>7819</v>
      </c>
    </row>
    <row r="1703" spans="4:16" x14ac:dyDescent="0.25">
      <c r="D1703" t="s">
        <v>5673</v>
      </c>
      <c r="E1703" t="s">
        <v>5674</v>
      </c>
      <c r="F1703" t="s">
        <v>34</v>
      </c>
      <c r="G1703" t="s">
        <v>51</v>
      </c>
      <c r="H1703" s="2" t="str">
        <f t="shared" si="26"/>
        <v>Unknown</v>
      </c>
      <c r="I1703" t="s">
        <v>58</v>
      </c>
      <c r="J1703"/>
      <c r="K1703">
        <v>1940</v>
      </c>
      <c r="L1703"/>
      <c r="M1703" t="s">
        <v>7818</v>
      </c>
      <c r="N1703"/>
      <c r="O1703"/>
      <c r="P1703" t="s">
        <v>7819</v>
      </c>
    </row>
    <row r="1704" spans="4:16" x14ac:dyDescent="0.25">
      <c r="D1704" t="s">
        <v>2339</v>
      </c>
      <c r="E1704" t="s">
        <v>2340</v>
      </c>
      <c r="F1704" t="s">
        <v>34</v>
      </c>
      <c r="G1704" t="s">
        <v>34</v>
      </c>
      <c r="H1704" s="2" t="str">
        <f t="shared" si="26"/>
        <v>Non Lead</v>
      </c>
      <c r="I1704" t="s">
        <v>35</v>
      </c>
      <c r="J1704"/>
      <c r="K1704">
        <v>1990</v>
      </c>
      <c r="L1704"/>
      <c r="M1704" t="s">
        <v>7818</v>
      </c>
      <c r="N1704"/>
      <c r="O1704"/>
      <c r="P1704" t="s">
        <v>7820</v>
      </c>
    </row>
    <row r="1705" spans="4:16" x14ac:dyDescent="0.25">
      <c r="D1705" t="s">
        <v>5732</v>
      </c>
      <c r="E1705" t="s">
        <v>5733</v>
      </c>
      <c r="F1705" t="s">
        <v>34</v>
      </c>
      <c r="G1705" t="s">
        <v>34</v>
      </c>
      <c r="H1705" s="2" t="str">
        <f t="shared" si="26"/>
        <v>Non Lead</v>
      </c>
      <c r="I1705" t="s">
        <v>35</v>
      </c>
      <c r="J1705"/>
      <c r="K1705">
        <v>1995</v>
      </c>
      <c r="L1705"/>
      <c r="M1705" t="s">
        <v>7818</v>
      </c>
      <c r="N1705"/>
      <c r="O1705"/>
      <c r="P1705" t="s">
        <v>7834</v>
      </c>
    </row>
    <row r="1706" spans="4:16" x14ac:dyDescent="0.25">
      <c r="D1706" t="s">
        <v>6856</v>
      </c>
      <c r="E1706" t="s">
        <v>6857</v>
      </c>
      <c r="F1706" t="s">
        <v>34</v>
      </c>
      <c r="G1706" t="s">
        <v>34</v>
      </c>
      <c r="H1706" s="2" t="str">
        <f t="shared" si="26"/>
        <v>Non Lead</v>
      </c>
      <c r="I1706" t="s">
        <v>7817</v>
      </c>
      <c r="J1706"/>
      <c r="K1706">
        <v>2021</v>
      </c>
      <c r="L1706" t="s">
        <v>37</v>
      </c>
      <c r="M1706" t="s">
        <v>7818</v>
      </c>
      <c r="N1706"/>
      <c r="O1706"/>
      <c r="P1706" t="s">
        <v>7819</v>
      </c>
    </row>
    <row r="1707" spans="4:16" x14ac:dyDescent="0.25">
      <c r="D1707" t="s">
        <v>6548</v>
      </c>
      <c r="E1707" t="s">
        <v>6549</v>
      </c>
      <c r="F1707" t="s">
        <v>34</v>
      </c>
      <c r="G1707" t="s">
        <v>34</v>
      </c>
      <c r="H1707" s="2" t="str">
        <f t="shared" si="26"/>
        <v>Non Lead</v>
      </c>
      <c r="I1707" t="s">
        <v>7817</v>
      </c>
      <c r="J1707"/>
      <c r="K1707">
        <v>2020</v>
      </c>
      <c r="L1707" t="s">
        <v>37</v>
      </c>
      <c r="M1707" t="s">
        <v>7818</v>
      </c>
      <c r="N1707"/>
      <c r="O1707"/>
      <c r="P1707" t="s">
        <v>7819</v>
      </c>
    </row>
    <row r="1708" spans="4:16" x14ac:dyDescent="0.25">
      <c r="D1708" t="s">
        <v>3218</v>
      </c>
      <c r="E1708" t="s">
        <v>3219</v>
      </c>
      <c r="F1708" t="s">
        <v>34</v>
      </c>
      <c r="G1708" t="s">
        <v>34</v>
      </c>
      <c r="H1708" s="2" t="str">
        <f t="shared" si="26"/>
        <v>Non Lead</v>
      </c>
      <c r="I1708" t="s">
        <v>7817</v>
      </c>
      <c r="J1708"/>
      <c r="K1708">
        <v>2010</v>
      </c>
      <c r="L1708" t="s">
        <v>37</v>
      </c>
      <c r="M1708" t="s">
        <v>7818</v>
      </c>
      <c r="N1708"/>
      <c r="O1708"/>
      <c r="P1708" t="s">
        <v>7823</v>
      </c>
    </row>
    <row r="1709" spans="4:16" x14ac:dyDescent="0.25">
      <c r="D1709" t="s">
        <v>167</v>
      </c>
      <c r="E1709" t="s">
        <v>168</v>
      </c>
      <c r="F1709" t="s">
        <v>51</v>
      </c>
      <c r="G1709" t="s">
        <v>51</v>
      </c>
      <c r="H1709" s="2" t="str">
        <f t="shared" si="26"/>
        <v>Unknown</v>
      </c>
      <c r="I1709"/>
      <c r="J1709"/>
      <c r="K1709">
        <v>1975</v>
      </c>
      <c r="L1709"/>
      <c r="M1709" t="s">
        <v>7818</v>
      </c>
      <c r="N1709"/>
      <c r="O1709"/>
      <c r="P1709" t="s">
        <v>7819</v>
      </c>
    </row>
    <row r="1710" spans="4:16" x14ac:dyDescent="0.25">
      <c r="D1710" t="s">
        <v>3408</v>
      </c>
      <c r="E1710" t="s">
        <v>3409</v>
      </c>
      <c r="F1710" t="s">
        <v>34</v>
      </c>
      <c r="G1710" t="s">
        <v>34</v>
      </c>
      <c r="H1710" s="2" t="str">
        <f t="shared" si="26"/>
        <v>Non Lead</v>
      </c>
      <c r="I1710" t="s">
        <v>7817</v>
      </c>
      <c r="J1710"/>
      <c r="K1710">
        <v>2015</v>
      </c>
      <c r="L1710" t="s">
        <v>37</v>
      </c>
      <c r="M1710" t="s">
        <v>7818</v>
      </c>
      <c r="N1710"/>
      <c r="O1710"/>
      <c r="P1710" t="s">
        <v>7819</v>
      </c>
    </row>
    <row r="1711" spans="4:16" x14ac:dyDescent="0.25">
      <c r="D1711" t="s">
        <v>2898</v>
      </c>
      <c r="E1711" t="s">
        <v>2899</v>
      </c>
      <c r="F1711" t="s">
        <v>34</v>
      </c>
      <c r="G1711" t="s">
        <v>34</v>
      </c>
      <c r="H1711" s="2" t="str">
        <f t="shared" si="26"/>
        <v>Non Lead</v>
      </c>
      <c r="I1711" t="s">
        <v>7817</v>
      </c>
      <c r="J1711"/>
      <c r="K1711">
        <v>2005</v>
      </c>
      <c r="L1711" t="s">
        <v>37</v>
      </c>
      <c r="M1711" t="s">
        <v>7818</v>
      </c>
      <c r="N1711"/>
      <c r="O1711"/>
      <c r="P1711" t="s">
        <v>7819</v>
      </c>
    </row>
    <row r="1712" spans="4:16" x14ac:dyDescent="0.25">
      <c r="D1712" t="s">
        <v>5039</v>
      </c>
      <c r="E1712" t="s">
        <v>5040</v>
      </c>
      <c r="F1712" t="s">
        <v>51</v>
      </c>
      <c r="G1712" t="s">
        <v>51</v>
      </c>
      <c r="H1712" s="2" t="str">
        <f t="shared" si="26"/>
        <v>Unknown</v>
      </c>
      <c r="I1712"/>
      <c r="J1712"/>
      <c r="K1712">
        <v>1978</v>
      </c>
      <c r="L1712"/>
      <c r="M1712" t="s">
        <v>7818</v>
      </c>
      <c r="N1712"/>
      <c r="O1712"/>
      <c r="P1712" t="s">
        <v>7822</v>
      </c>
    </row>
    <row r="1713" spans="4:16" x14ac:dyDescent="0.25">
      <c r="D1713" t="s">
        <v>4493</v>
      </c>
      <c r="E1713" t="s">
        <v>4494</v>
      </c>
      <c r="F1713" t="s">
        <v>34</v>
      </c>
      <c r="G1713" t="s">
        <v>34</v>
      </c>
      <c r="H1713" s="2" t="str">
        <f t="shared" si="26"/>
        <v>Non Lead</v>
      </c>
      <c r="I1713" t="s">
        <v>58</v>
      </c>
      <c r="J1713"/>
      <c r="K1713">
        <v>1972</v>
      </c>
      <c r="L1713"/>
      <c r="M1713" t="s">
        <v>7818</v>
      </c>
      <c r="N1713"/>
      <c r="O1713"/>
      <c r="P1713" t="s">
        <v>7823</v>
      </c>
    </row>
    <row r="1714" spans="4:16" x14ac:dyDescent="0.25">
      <c r="D1714" t="s">
        <v>1581</v>
      </c>
      <c r="E1714" t="s">
        <v>1582</v>
      </c>
      <c r="F1714" t="s">
        <v>34</v>
      </c>
      <c r="G1714" t="s">
        <v>34</v>
      </c>
      <c r="H1714" s="2" t="str">
        <f t="shared" si="26"/>
        <v>Non Lead</v>
      </c>
      <c r="I1714" t="s">
        <v>35</v>
      </c>
      <c r="J1714"/>
      <c r="K1714">
        <v>1990</v>
      </c>
      <c r="L1714"/>
      <c r="M1714"/>
      <c r="N1714"/>
      <c r="O1714"/>
      <c r="P1714" t="s">
        <v>7819</v>
      </c>
    </row>
    <row r="1715" spans="4:16" x14ac:dyDescent="0.25">
      <c r="D1715" t="s">
        <v>2644</v>
      </c>
      <c r="E1715" t="s">
        <v>2645</v>
      </c>
      <c r="F1715" t="s">
        <v>34</v>
      </c>
      <c r="G1715" t="s">
        <v>34</v>
      </c>
      <c r="H1715" s="2" t="str">
        <f t="shared" si="26"/>
        <v>Non Lead</v>
      </c>
      <c r="I1715" t="s">
        <v>35</v>
      </c>
      <c r="J1715"/>
      <c r="K1715">
        <v>1999</v>
      </c>
      <c r="L1715"/>
      <c r="M1715" t="s">
        <v>7818</v>
      </c>
      <c r="N1715"/>
      <c r="O1715"/>
      <c r="P1715" t="s">
        <v>7829</v>
      </c>
    </row>
    <row r="1716" spans="4:16" x14ac:dyDescent="0.25">
      <c r="D1716" t="s">
        <v>6648</v>
      </c>
      <c r="E1716" t="s">
        <v>6649</v>
      </c>
      <c r="F1716" t="s">
        <v>34</v>
      </c>
      <c r="G1716" t="s">
        <v>34</v>
      </c>
      <c r="H1716" s="2" t="str">
        <f t="shared" si="26"/>
        <v>Non Lead</v>
      </c>
      <c r="I1716" t="s">
        <v>7817</v>
      </c>
      <c r="J1716"/>
      <c r="K1716">
        <v>2021</v>
      </c>
      <c r="L1716" t="s">
        <v>37</v>
      </c>
      <c r="M1716" t="s">
        <v>7818</v>
      </c>
      <c r="N1716"/>
      <c r="O1716"/>
      <c r="P1716" t="s">
        <v>7819</v>
      </c>
    </row>
    <row r="1717" spans="4:16" x14ac:dyDescent="0.25">
      <c r="D1717" t="s">
        <v>5968</v>
      </c>
      <c r="E1717" t="s">
        <v>5969</v>
      </c>
      <c r="F1717" t="s">
        <v>34</v>
      </c>
      <c r="G1717" t="s">
        <v>34</v>
      </c>
      <c r="H1717" s="2" t="str">
        <f t="shared" si="26"/>
        <v>Non Lead</v>
      </c>
      <c r="I1717" t="s">
        <v>7817</v>
      </c>
      <c r="J1717"/>
      <c r="K1717">
        <v>2016</v>
      </c>
      <c r="L1717" t="s">
        <v>37</v>
      </c>
      <c r="M1717" t="s">
        <v>7818</v>
      </c>
      <c r="N1717"/>
      <c r="O1717"/>
      <c r="P1717" t="s">
        <v>7819</v>
      </c>
    </row>
    <row r="1718" spans="4:16" x14ac:dyDescent="0.25">
      <c r="D1718" t="s">
        <v>5768</v>
      </c>
      <c r="E1718" t="s">
        <v>5769</v>
      </c>
      <c r="F1718" t="s">
        <v>51</v>
      </c>
      <c r="G1718" t="s">
        <v>51</v>
      </c>
      <c r="H1718" s="2" t="str">
        <f t="shared" si="26"/>
        <v>Unknown</v>
      </c>
      <c r="I1718"/>
      <c r="J1718"/>
      <c r="K1718">
        <v>1900</v>
      </c>
      <c r="L1718"/>
      <c r="M1718" t="s">
        <v>7818</v>
      </c>
      <c r="N1718"/>
      <c r="O1718"/>
      <c r="P1718" t="s">
        <v>7819</v>
      </c>
    </row>
    <row r="1719" spans="4:16" x14ac:dyDescent="0.25">
      <c r="D1719" t="s">
        <v>5738</v>
      </c>
      <c r="E1719" t="s">
        <v>5739</v>
      </c>
      <c r="F1719" t="s">
        <v>51</v>
      </c>
      <c r="G1719" t="s">
        <v>51</v>
      </c>
      <c r="H1719" s="2" t="str">
        <f t="shared" si="26"/>
        <v>Unknown</v>
      </c>
      <c r="I1719"/>
      <c r="J1719"/>
      <c r="K1719">
        <v>1950</v>
      </c>
      <c r="L1719"/>
      <c r="M1719" t="s">
        <v>7818</v>
      </c>
      <c r="N1719"/>
      <c r="O1719"/>
      <c r="P1719" t="s">
        <v>7819</v>
      </c>
    </row>
    <row r="1720" spans="4:16" x14ac:dyDescent="0.25">
      <c r="D1720" t="s">
        <v>2972</v>
      </c>
      <c r="E1720" t="s">
        <v>2973</v>
      </c>
      <c r="F1720" t="s">
        <v>34</v>
      </c>
      <c r="G1720" t="s">
        <v>34</v>
      </c>
      <c r="H1720" s="2" t="str">
        <f t="shared" si="26"/>
        <v>Non Lead</v>
      </c>
      <c r="I1720" t="s">
        <v>35</v>
      </c>
      <c r="J1720"/>
      <c r="K1720">
        <v>2004</v>
      </c>
      <c r="L1720"/>
      <c r="M1720" t="s">
        <v>7818</v>
      </c>
      <c r="N1720"/>
      <c r="O1720"/>
      <c r="P1720" t="s">
        <v>7822</v>
      </c>
    </row>
    <row r="1721" spans="4:16" x14ac:dyDescent="0.25">
      <c r="D1721" t="s">
        <v>5609</v>
      </c>
      <c r="E1721" t="s">
        <v>5610</v>
      </c>
      <c r="F1721" t="s">
        <v>34</v>
      </c>
      <c r="G1721" t="s">
        <v>34</v>
      </c>
      <c r="H1721" s="2" t="str">
        <f t="shared" si="26"/>
        <v>Non Lead</v>
      </c>
      <c r="I1721" t="s">
        <v>35</v>
      </c>
      <c r="J1721"/>
      <c r="K1721">
        <v>1994</v>
      </c>
      <c r="L1721"/>
      <c r="M1721" t="s">
        <v>7818</v>
      </c>
      <c r="N1721"/>
      <c r="O1721"/>
      <c r="P1721" t="s">
        <v>7819</v>
      </c>
    </row>
    <row r="1722" spans="4:16" x14ac:dyDescent="0.25">
      <c r="D1722" t="s">
        <v>5912</v>
      </c>
      <c r="E1722" t="s">
        <v>5913</v>
      </c>
      <c r="F1722" t="s">
        <v>34</v>
      </c>
      <c r="G1722" t="s">
        <v>34</v>
      </c>
      <c r="H1722" s="2" t="str">
        <f t="shared" si="26"/>
        <v>Non Lead</v>
      </c>
      <c r="I1722" t="s">
        <v>7817</v>
      </c>
      <c r="J1722"/>
      <c r="K1722">
        <v>2015</v>
      </c>
      <c r="L1722" t="s">
        <v>37</v>
      </c>
      <c r="M1722" t="s">
        <v>7818</v>
      </c>
      <c r="N1722"/>
      <c r="O1722"/>
      <c r="P1722" t="s">
        <v>7823</v>
      </c>
    </row>
    <row r="1723" spans="4:16" x14ac:dyDescent="0.25">
      <c r="D1723" t="s">
        <v>7474</v>
      </c>
      <c r="E1723" t="s">
        <v>7475</v>
      </c>
      <c r="F1723" t="s">
        <v>34</v>
      </c>
      <c r="G1723" t="s">
        <v>34</v>
      </c>
      <c r="H1723" s="2" t="str">
        <f t="shared" si="26"/>
        <v>Non Lead</v>
      </c>
      <c r="I1723" t="s">
        <v>7817</v>
      </c>
      <c r="J1723"/>
      <c r="K1723">
        <v>2021</v>
      </c>
      <c r="L1723" t="s">
        <v>37</v>
      </c>
      <c r="M1723" t="s">
        <v>7818</v>
      </c>
      <c r="N1723"/>
      <c r="O1723"/>
      <c r="P1723" t="s">
        <v>7821</v>
      </c>
    </row>
    <row r="1724" spans="4:16" x14ac:dyDescent="0.25">
      <c r="D1724" t="s">
        <v>5734</v>
      </c>
      <c r="E1724" t="s">
        <v>5735</v>
      </c>
      <c r="F1724" t="s">
        <v>34</v>
      </c>
      <c r="G1724" t="s">
        <v>34</v>
      </c>
      <c r="H1724" s="2" t="str">
        <f t="shared" si="26"/>
        <v>Non Lead</v>
      </c>
      <c r="I1724" t="s">
        <v>35</v>
      </c>
      <c r="J1724"/>
      <c r="K1724">
        <v>2004</v>
      </c>
      <c r="L1724"/>
      <c r="M1724" t="s">
        <v>7818</v>
      </c>
      <c r="N1724"/>
      <c r="O1724"/>
      <c r="P1724" t="s">
        <v>7851</v>
      </c>
    </row>
    <row r="1725" spans="4:16" x14ac:dyDescent="0.25">
      <c r="D1725" t="s">
        <v>4830</v>
      </c>
      <c r="E1725" t="s">
        <v>4831</v>
      </c>
      <c r="F1725" t="s">
        <v>34</v>
      </c>
      <c r="G1725" t="s">
        <v>34</v>
      </c>
      <c r="H1725" s="2" t="str">
        <f t="shared" si="26"/>
        <v>Non Lead</v>
      </c>
      <c r="I1725" t="s">
        <v>35</v>
      </c>
      <c r="J1725"/>
      <c r="K1725">
        <v>2007</v>
      </c>
      <c r="L1725"/>
      <c r="M1725" t="s">
        <v>7818</v>
      </c>
      <c r="N1725"/>
      <c r="O1725"/>
      <c r="P1725" t="s">
        <v>7819</v>
      </c>
    </row>
    <row r="1726" spans="4:16" x14ac:dyDescent="0.25">
      <c r="D1726" t="s">
        <v>4954</v>
      </c>
      <c r="E1726" t="s">
        <v>4955</v>
      </c>
      <c r="F1726" t="s">
        <v>34</v>
      </c>
      <c r="G1726" t="s">
        <v>34</v>
      </c>
      <c r="H1726" s="2" t="str">
        <f t="shared" si="26"/>
        <v>Non Lead</v>
      </c>
      <c r="I1726" t="s">
        <v>58</v>
      </c>
      <c r="J1726"/>
      <c r="K1726">
        <v>1985</v>
      </c>
      <c r="L1726"/>
      <c r="M1726" t="s">
        <v>7818</v>
      </c>
      <c r="N1726"/>
      <c r="O1726"/>
      <c r="P1726" t="s">
        <v>7822</v>
      </c>
    </row>
    <row r="1727" spans="4:16" x14ac:dyDescent="0.25">
      <c r="D1727" t="s">
        <v>5764</v>
      </c>
      <c r="E1727" t="s">
        <v>5765</v>
      </c>
      <c r="F1727" t="s">
        <v>51</v>
      </c>
      <c r="G1727" t="s">
        <v>51</v>
      </c>
      <c r="H1727" s="2" t="str">
        <f t="shared" si="26"/>
        <v>Unknown</v>
      </c>
      <c r="I1727"/>
      <c r="J1727"/>
      <c r="K1727">
        <v>1920</v>
      </c>
      <c r="L1727"/>
      <c r="M1727" t="s">
        <v>7818</v>
      </c>
      <c r="N1727"/>
      <c r="O1727"/>
      <c r="P1727" t="s">
        <v>7819</v>
      </c>
    </row>
    <row r="1728" spans="4:16" x14ac:dyDescent="0.25">
      <c r="D1728" t="s">
        <v>2277</v>
      </c>
      <c r="E1728" t="s">
        <v>2278</v>
      </c>
      <c r="F1728" t="s">
        <v>34</v>
      </c>
      <c r="G1728" t="s">
        <v>34</v>
      </c>
      <c r="H1728" s="2" t="str">
        <f t="shared" si="26"/>
        <v>Non Lead</v>
      </c>
      <c r="I1728" t="s">
        <v>7817</v>
      </c>
      <c r="J1728"/>
      <c r="K1728">
        <v>2000</v>
      </c>
      <c r="L1728" t="s">
        <v>37</v>
      </c>
      <c r="M1728" t="s">
        <v>7818</v>
      </c>
      <c r="N1728"/>
      <c r="O1728"/>
      <c r="P1728" t="s">
        <v>7819</v>
      </c>
    </row>
    <row r="1729" spans="4:16" x14ac:dyDescent="0.25">
      <c r="D1729" t="s">
        <v>3300</v>
      </c>
      <c r="E1729" t="s">
        <v>3301</v>
      </c>
      <c r="F1729" t="s">
        <v>34</v>
      </c>
      <c r="G1729" t="s">
        <v>34</v>
      </c>
      <c r="H1729" s="2" t="str">
        <f t="shared" si="26"/>
        <v>Non Lead</v>
      </c>
      <c r="I1729" t="s">
        <v>7817</v>
      </c>
      <c r="J1729"/>
      <c r="K1729">
        <v>2007</v>
      </c>
      <c r="L1729" t="s">
        <v>37</v>
      </c>
      <c r="M1729" t="s">
        <v>7818</v>
      </c>
      <c r="N1729"/>
      <c r="O1729"/>
      <c r="P1729" t="s">
        <v>7819</v>
      </c>
    </row>
    <row r="1730" spans="4:16" x14ac:dyDescent="0.25">
      <c r="D1730" t="s">
        <v>5694</v>
      </c>
      <c r="E1730" t="s">
        <v>5695</v>
      </c>
      <c r="F1730" t="s">
        <v>34</v>
      </c>
      <c r="G1730" t="s">
        <v>34</v>
      </c>
      <c r="H1730" s="2" t="str">
        <f t="shared" si="26"/>
        <v>Non Lead</v>
      </c>
      <c r="I1730" t="s">
        <v>58</v>
      </c>
      <c r="J1730"/>
      <c r="K1730">
        <v>1982</v>
      </c>
      <c r="L1730"/>
      <c r="M1730" t="s">
        <v>7818</v>
      </c>
      <c r="N1730"/>
      <c r="O1730"/>
      <c r="P1730" t="s">
        <v>7819</v>
      </c>
    </row>
    <row r="1731" spans="4:16" x14ac:dyDescent="0.25">
      <c r="D1731" t="s">
        <v>5041</v>
      </c>
      <c r="E1731" t="s">
        <v>5042</v>
      </c>
      <c r="F1731" t="s">
        <v>34</v>
      </c>
      <c r="G1731" t="s">
        <v>34</v>
      </c>
      <c r="H1731" s="2" t="str">
        <f t="shared" ref="H1731:H1794" si="27">IF(F1731="Lead",F1731,IF(G1731="Lead",G1731,IF(F1731="Unknown",F1731,IF(G1731="Unknown",G1731,IF(G1731="Galvanized Requiring Replacement",G1731,IF(F1731="NA",G1731,IF(G1731="NA",F1731,IF(AND(F1731="Non Lead",G1731="Non Lead"),"Non Lead","")
)))))))</f>
        <v>Non Lead</v>
      </c>
      <c r="I1731" t="s">
        <v>35</v>
      </c>
      <c r="J1731"/>
      <c r="K1731">
        <v>2003</v>
      </c>
      <c r="L1731"/>
      <c r="M1731" t="s">
        <v>7818</v>
      </c>
      <c r="N1731"/>
      <c r="O1731"/>
      <c r="P1731" t="s">
        <v>7822</v>
      </c>
    </row>
    <row r="1732" spans="4:16" x14ac:dyDescent="0.25">
      <c r="D1732" t="s">
        <v>4565</v>
      </c>
      <c r="E1732" t="s">
        <v>4566</v>
      </c>
      <c r="F1732" t="s">
        <v>34</v>
      </c>
      <c r="G1732" t="s">
        <v>34</v>
      </c>
      <c r="H1732" s="2" t="str">
        <f t="shared" si="27"/>
        <v>Non Lead</v>
      </c>
      <c r="I1732" t="s">
        <v>35</v>
      </c>
      <c r="J1732"/>
      <c r="K1732">
        <v>2005</v>
      </c>
      <c r="L1732"/>
      <c r="M1732" t="s">
        <v>7818</v>
      </c>
      <c r="N1732"/>
      <c r="O1732"/>
      <c r="P1732" t="s">
        <v>7819</v>
      </c>
    </row>
    <row r="1733" spans="4:16" x14ac:dyDescent="0.25">
      <c r="D1733" t="s">
        <v>3172</v>
      </c>
      <c r="E1733" t="s">
        <v>3173</v>
      </c>
      <c r="F1733" t="s">
        <v>34</v>
      </c>
      <c r="G1733" t="s">
        <v>34</v>
      </c>
      <c r="H1733" s="2" t="str">
        <f t="shared" si="27"/>
        <v>Non Lead</v>
      </c>
      <c r="I1733" t="s">
        <v>7817</v>
      </c>
      <c r="J1733"/>
      <c r="K1733">
        <v>2013</v>
      </c>
      <c r="L1733" t="s">
        <v>37</v>
      </c>
      <c r="M1733" t="s">
        <v>7818</v>
      </c>
      <c r="N1733"/>
      <c r="O1733"/>
      <c r="P1733" t="s">
        <v>7819</v>
      </c>
    </row>
    <row r="1734" spans="4:16" x14ac:dyDescent="0.25">
      <c r="D1734" t="s">
        <v>6550</v>
      </c>
      <c r="E1734" t="s">
        <v>6551</v>
      </c>
      <c r="F1734" t="s">
        <v>34</v>
      </c>
      <c r="G1734" t="s">
        <v>34</v>
      </c>
      <c r="H1734" s="2" t="str">
        <f t="shared" si="27"/>
        <v>Non Lead</v>
      </c>
      <c r="I1734" t="s">
        <v>7817</v>
      </c>
      <c r="J1734"/>
      <c r="K1734">
        <v>2020</v>
      </c>
      <c r="L1734" t="s">
        <v>37</v>
      </c>
      <c r="M1734" t="s">
        <v>7818</v>
      </c>
      <c r="N1734"/>
      <c r="O1734"/>
      <c r="P1734" t="s">
        <v>7819</v>
      </c>
    </row>
    <row r="1735" spans="4:16" x14ac:dyDescent="0.25">
      <c r="D1735" t="s">
        <v>2896</v>
      </c>
      <c r="E1735" t="s">
        <v>2897</v>
      </c>
      <c r="F1735" t="s">
        <v>34</v>
      </c>
      <c r="G1735" t="s">
        <v>34</v>
      </c>
      <c r="H1735" s="2" t="str">
        <f t="shared" si="27"/>
        <v>Non Lead</v>
      </c>
      <c r="I1735" t="s">
        <v>7817</v>
      </c>
      <c r="J1735"/>
      <c r="K1735">
        <v>2005</v>
      </c>
      <c r="L1735" t="s">
        <v>37</v>
      </c>
      <c r="M1735" t="s">
        <v>7818</v>
      </c>
      <c r="N1735"/>
      <c r="O1735"/>
      <c r="P1735" t="s">
        <v>7819</v>
      </c>
    </row>
    <row r="1736" spans="4:16" x14ac:dyDescent="0.25">
      <c r="D1736" t="s">
        <v>6238</v>
      </c>
      <c r="E1736" t="s">
        <v>6239</v>
      </c>
      <c r="F1736" t="s">
        <v>34</v>
      </c>
      <c r="G1736" t="s">
        <v>34</v>
      </c>
      <c r="H1736" s="2" t="str">
        <f t="shared" si="27"/>
        <v>Non Lead</v>
      </c>
      <c r="I1736" t="s">
        <v>7817</v>
      </c>
      <c r="J1736"/>
      <c r="K1736">
        <v>2018</v>
      </c>
      <c r="L1736" t="s">
        <v>37</v>
      </c>
      <c r="M1736" t="s">
        <v>7818</v>
      </c>
      <c r="N1736"/>
      <c r="O1736"/>
      <c r="P1736" t="s">
        <v>7819</v>
      </c>
    </row>
    <row r="1737" spans="4:16" x14ac:dyDescent="0.25">
      <c r="D1737" t="s">
        <v>3402</v>
      </c>
      <c r="E1737" t="s">
        <v>3403</v>
      </c>
      <c r="F1737" t="s">
        <v>34</v>
      </c>
      <c r="G1737" t="s">
        <v>34</v>
      </c>
      <c r="H1737" s="2" t="str">
        <f t="shared" si="27"/>
        <v>Non Lead</v>
      </c>
      <c r="I1737" t="s">
        <v>7817</v>
      </c>
      <c r="J1737"/>
      <c r="K1737">
        <v>2014</v>
      </c>
      <c r="L1737" t="s">
        <v>37</v>
      </c>
      <c r="M1737" t="s">
        <v>7818</v>
      </c>
      <c r="N1737"/>
      <c r="O1737"/>
      <c r="P1737" t="s">
        <v>7819</v>
      </c>
    </row>
    <row r="1738" spans="4:16" x14ac:dyDescent="0.25">
      <c r="D1738" t="s">
        <v>1577</v>
      </c>
      <c r="E1738" t="s">
        <v>1578</v>
      </c>
      <c r="F1738" t="s">
        <v>51</v>
      </c>
      <c r="G1738" t="s">
        <v>51</v>
      </c>
      <c r="H1738" s="2" t="str">
        <f t="shared" si="27"/>
        <v>Unknown</v>
      </c>
      <c r="I1738"/>
      <c r="J1738"/>
      <c r="K1738">
        <v>1970</v>
      </c>
      <c r="L1738"/>
      <c r="M1738" t="s">
        <v>7818</v>
      </c>
      <c r="N1738"/>
      <c r="O1738"/>
      <c r="P1738" t="s">
        <v>7819</v>
      </c>
    </row>
    <row r="1739" spans="4:16" x14ac:dyDescent="0.25">
      <c r="D1739" t="s">
        <v>6326</v>
      </c>
      <c r="E1739" t="s">
        <v>6327</v>
      </c>
      <c r="F1739" t="s">
        <v>34</v>
      </c>
      <c r="G1739" t="s">
        <v>34</v>
      </c>
      <c r="H1739" s="2" t="str">
        <f t="shared" si="27"/>
        <v>Non Lead</v>
      </c>
      <c r="I1739" t="s">
        <v>7817</v>
      </c>
      <c r="J1739"/>
      <c r="K1739">
        <v>2019</v>
      </c>
      <c r="L1739" t="s">
        <v>37</v>
      </c>
      <c r="M1739" t="s">
        <v>7818</v>
      </c>
      <c r="N1739"/>
      <c r="O1739"/>
      <c r="P1739" t="s">
        <v>7819</v>
      </c>
    </row>
    <row r="1740" spans="4:16" x14ac:dyDescent="0.25">
      <c r="D1740" t="s">
        <v>4956</v>
      </c>
      <c r="E1740" t="s">
        <v>4957</v>
      </c>
      <c r="F1740" t="s">
        <v>34</v>
      </c>
      <c r="G1740" t="s">
        <v>34</v>
      </c>
      <c r="H1740" s="2" t="str">
        <f t="shared" si="27"/>
        <v>Non Lead</v>
      </c>
      <c r="I1740" t="s">
        <v>58</v>
      </c>
      <c r="J1740"/>
      <c r="K1740">
        <v>1965</v>
      </c>
      <c r="L1740"/>
      <c r="M1740" t="s">
        <v>7818</v>
      </c>
      <c r="N1740"/>
      <c r="O1740"/>
      <c r="P1740" t="s">
        <v>7822</v>
      </c>
    </row>
    <row r="1741" spans="4:16" x14ac:dyDescent="0.25">
      <c r="D1741" t="s">
        <v>3575</v>
      </c>
      <c r="E1741" t="s">
        <v>3576</v>
      </c>
      <c r="F1741" t="s">
        <v>34</v>
      </c>
      <c r="G1741" t="s">
        <v>34</v>
      </c>
      <c r="H1741" s="2" t="str">
        <f t="shared" si="27"/>
        <v>Non Lead</v>
      </c>
      <c r="I1741" t="s">
        <v>7817</v>
      </c>
      <c r="J1741"/>
      <c r="K1741">
        <v>2019</v>
      </c>
      <c r="L1741" t="s">
        <v>37</v>
      </c>
      <c r="M1741" t="s">
        <v>7818</v>
      </c>
      <c r="N1741"/>
      <c r="O1741"/>
      <c r="P1741" t="s">
        <v>7819</v>
      </c>
    </row>
    <row r="1742" spans="4:16" x14ac:dyDescent="0.25">
      <c r="D1742" t="s">
        <v>5311</v>
      </c>
      <c r="E1742" t="s">
        <v>5312</v>
      </c>
      <c r="F1742" t="s">
        <v>34</v>
      </c>
      <c r="G1742" t="s">
        <v>34</v>
      </c>
      <c r="H1742" s="2" t="str">
        <f t="shared" si="27"/>
        <v>Non Lead</v>
      </c>
      <c r="I1742" t="s">
        <v>7817</v>
      </c>
      <c r="J1742"/>
      <c r="K1742">
        <v>2001</v>
      </c>
      <c r="L1742" t="s">
        <v>37</v>
      </c>
      <c r="M1742" t="s">
        <v>7818</v>
      </c>
      <c r="N1742"/>
      <c r="O1742"/>
      <c r="P1742" t="s">
        <v>7819</v>
      </c>
    </row>
    <row r="1743" spans="4:16" x14ac:dyDescent="0.25">
      <c r="D1743" t="s">
        <v>6852</v>
      </c>
      <c r="E1743" t="s">
        <v>6853</v>
      </c>
      <c r="F1743" t="s">
        <v>34</v>
      </c>
      <c r="G1743" t="s">
        <v>34</v>
      </c>
      <c r="H1743" s="2" t="str">
        <f t="shared" si="27"/>
        <v>Non Lead</v>
      </c>
      <c r="I1743" t="s">
        <v>7817</v>
      </c>
      <c r="J1743"/>
      <c r="K1743">
        <v>2021</v>
      </c>
      <c r="L1743" t="s">
        <v>37</v>
      </c>
      <c r="M1743" t="s">
        <v>7818</v>
      </c>
      <c r="N1743"/>
      <c r="O1743"/>
      <c r="P1743" t="s">
        <v>7819</v>
      </c>
    </row>
    <row r="1744" spans="4:16" x14ac:dyDescent="0.25">
      <c r="D1744" t="s">
        <v>2317</v>
      </c>
      <c r="E1744" t="s">
        <v>2318</v>
      </c>
      <c r="F1744" t="s">
        <v>34</v>
      </c>
      <c r="G1744" t="s">
        <v>34</v>
      </c>
      <c r="H1744" s="2" t="str">
        <f t="shared" si="27"/>
        <v>Non Lead</v>
      </c>
      <c r="I1744" t="s">
        <v>7817</v>
      </c>
      <c r="J1744"/>
      <c r="K1744">
        <v>1999</v>
      </c>
      <c r="L1744" t="s">
        <v>37</v>
      </c>
      <c r="M1744" t="s">
        <v>7818</v>
      </c>
      <c r="N1744"/>
      <c r="O1744"/>
      <c r="P1744" t="s">
        <v>7819</v>
      </c>
    </row>
    <row r="1745" spans="4:16" x14ac:dyDescent="0.25">
      <c r="D1745" t="s">
        <v>2880</v>
      </c>
      <c r="E1745" t="s">
        <v>2881</v>
      </c>
      <c r="F1745" t="s">
        <v>34</v>
      </c>
      <c r="G1745" t="s">
        <v>34</v>
      </c>
      <c r="H1745" s="2" t="str">
        <f t="shared" si="27"/>
        <v>Non Lead</v>
      </c>
      <c r="I1745" t="s">
        <v>7817</v>
      </c>
      <c r="J1745"/>
      <c r="K1745">
        <v>2021</v>
      </c>
      <c r="L1745" t="s">
        <v>37</v>
      </c>
      <c r="M1745" t="s">
        <v>7818</v>
      </c>
      <c r="N1745"/>
      <c r="O1745"/>
      <c r="P1745" t="s">
        <v>7819</v>
      </c>
    </row>
    <row r="1746" spans="4:16" x14ac:dyDescent="0.25">
      <c r="D1746" t="s">
        <v>3232</v>
      </c>
      <c r="E1746" t="s">
        <v>3233</v>
      </c>
      <c r="F1746" t="s">
        <v>34</v>
      </c>
      <c r="G1746" t="s">
        <v>34</v>
      </c>
      <c r="H1746" s="2" t="str">
        <f t="shared" si="27"/>
        <v>Non Lead</v>
      </c>
      <c r="I1746" t="s">
        <v>7817</v>
      </c>
      <c r="J1746"/>
      <c r="K1746">
        <v>2008</v>
      </c>
      <c r="L1746" t="s">
        <v>37</v>
      </c>
      <c r="M1746" t="s">
        <v>7818</v>
      </c>
      <c r="N1746"/>
      <c r="O1746"/>
      <c r="P1746" t="s">
        <v>7823</v>
      </c>
    </row>
    <row r="1747" spans="4:16" x14ac:dyDescent="0.25">
      <c r="D1747" t="s">
        <v>6356</v>
      </c>
      <c r="E1747" t="s">
        <v>6357</v>
      </c>
      <c r="F1747" t="s">
        <v>34</v>
      </c>
      <c r="G1747" t="s">
        <v>34</v>
      </c>
      <c r="H1747" s="2" t="str">
        <f t="shared" si="27"/>
        <v>Non Lead</v>
      </c>
      <c r="I1747" t="s">
        <v>7817</v>
      </c>
      <c r="J1747"/>
      <c r="K1747">
        <v>2019</v>
      </c>
      <c r="L1747" t="s">
        <v>37</v>
      </c>
      <c r="M1747" t="s">
        <v>7818</v>
      </c>
      <c r="N1747"/>
      <c r="O1747"/>
      <c r="P1747" t="s">
        <v>7819</v>
      </c>
    </row>
    <row r="1748" spans="4:16" x14ac:dyDescent="0.25">
      <c r="D1748" t="s">
        <v>5670</v>
      </c>
      <c r="E1748" t="s">
        <v>5669</v>
      </c>
      <c r="F1748" t="s">
        <v>34</v>
      </c>
      <c r="G1748" t="s">
        <v>51</v>
      </c>
      <c r="H1748" s="2" t="str">
        <f t="shared" si="27"/>
        <v>Unknown</v>
      </c>
      <c r="I1748" t="s">
        <v>58</v>
      </c>
      <c r="J1748"/>
      <c r="K1748">
        <v>1953</v>
      </c>
      <c r="L1748"/>
      <c r="M1748">
        <v>4</v>
      </c>
      <c r="N1748"/>
      <c r="O1748"/>
      <c r="P1748" t="s">
        <v>7836</v>
      </c>
    </row>
    <row r="1749" spans="4:16" x14ac:dyDescent="0.25">
      <c r="D1749" t="s">
        <v>5668</v>
      </c>
      <c r="E1749" t="s">
        <v>5669</v>
      </c>
      <c r="F1749" t="s">
        <v>34</v>
      </c>
      <c r="G1749" t="s">
        <v>51</v>
      </c>
      <c r="H1749" s="2" t="str">
        <f t="shared" si="27"/>
        <v>Unknown</v>
      </c>
      <c r="I1749" t="s">
        <v>58</v>
      </c>
      <c r="J1749"/>
      <c r="K1749">
        <v>1953</v>
      </c>
      <c r="L1749"/>
      <c r="M1749">
        <v>4</v>
      </c>
      <c r="N1749"/>
      <c r="O1749"/>
      <c r="P1749" t="s">
        <v>7836</v>
      </c>
    </row>
    <row r="1750" spans="4:16" x14ac:dyDescent="0.25">
      <c r="D1750" t="s">
        <v>5942</v>
      </c>
      <c r="E1750" t="s">
        <v>5943</v>
      </c>
      <c r="F1750" t="s">
        <v>34</v>
      </c>
      <c r="G1750" t="s">
        <v>34</v>
      </c>
      <c r="H1750" s="2" t="str">
        <f t="shared" si="27"/>
        <v>Non Lead</v>
      </c>
      <c r="I1750" t="s">
        <v>7817</v>
      </c>
      <c r="J1750"/>
      <c r="K1750">
        <v>2015</v>
      </c>
      <c r="L1750" t="s">
        <v>37</v>
      </c>
      <c r="M1750" t="s">
        <v>7818</v>
      </c>
      <c r="N1750"/>
      <c r="O1750"/>
      <c r="P1750" t="s">
        <v>7819</v>
      </c>
    </row>
    <row r="1751" spans="4:16" x14ac:dyDescent="0.25">
      <c r="D1751" t="s">
        <v>5762</v>
      </c>
      <c r="E1751" t="s">
        <v>5763</v>
      </c>
      <c r="F1751" t="s">
        <v>51</v>
      </c>
      <c r="G1751" t="s">
        <v>51</v>
      </c>
      <c r="H1751" s="2" t="str">
        <f t="shared" si="27"/>
        <v>Unknown</v>
      </c>
      <c r="I1751"/>
      <c r="J1751"/>
      <c r="K1751">
        <v>1900</v>
      </c>
      <c r="L1751"/>
      <c r="M1751" t="s">
        <v>7818</v>
      </c>
      <c r="N1751"/>
      <c r="O1751"/>
      <c r="P1751" t="s">
        <v>7819</v>
      </c>
    </row>
    <row r="1752" spans="4:16" x14ac:dyDescent="0.25">
      <c r="D1752" t="s">
        <v>1924</v>
      </c>
      <c r="E1752" t="s">
        <v>1925</v>
      </c>
      <c r="F1752" t="s">
        <v>51</v>
      </c>
      <c r="G1752" t="s">
        <v>51</v>
      </c>
      <c r="H1752" s="2" t="str">
        <f t="shared" si="27"/>
        <v>Unknown</v>
      </c>
      <c r="I1752"/>
      <c r="J1752"/>
      <c r="K1752">
        <v>1980</v>
      </c>
      <c r="L1752"/>
      <c r="M1752" t="s">
        <v>7818</v>
      </c>
      <c r="N1752"/>
      <c r="O1752"/>
      <c r="P1752" t="s">
        <v>7819</v>
      </c>
    </row>
    <row r="1753" spans="4:16" x14ac:dyDescent="0.25">
      <c r="D1753" t="s">
        <v>6390</v>
      </c>
      <c r="E1753" t="s">
        <v>6391</v>
      </c>
      <c r="F1753" t="s">
        <v>34</v>
      </c>
      <c r="G1753" t="s">
        <v>34</v>
      </c>
      <c r="H1753" s="2" t="str">
        <f t="shared" si="27"/>
        <v>Non Lead</v>
      </c>
      <c r="I1753" t="s">
        <v>7817</v>
      </c>
      <c r="J1753"/>
      <c r="K1753">
        <v>2019</v>
      </c>
      <c r="L1753" t="s">
        <v>37</v>
      </c>
      <c r="M1753" t="s">
        <v>7818</v>
      </c>
      <c r="N1753"/>
      <c r="O1753"/>
      <c r="P1753" t="s">
        <v>7819</v>
      </c>
    </row>
    <row r="1754" spans="4:16" x14ac:dyDescent="0.25">
      <c r="D1754" t="s">
        <v>6780</v>
      </c>
      <c r="E1754" t="s">
        <v>6781</v>
      </c>
      <c r="F1754" t="s">
        <v>34</v>
      </c>
      <c r="G1754" t="s">
        <v>34</v>
      </c>
      <c r="H1754" s="2" t="str">
        <f t="shared" si="27"/>
        <v>Non Lead</v>
      </c>
      <c r="I1754" t="s">
        <v>7817</v>
      </c>
      <c r="J1754"/>
      <c r="K1754">
        <v>2021</v>
      </c>
      <c r="L1754" t="s">
        <v>37</v>
      </c>
      <c r="M1754" t="s">
        <v>7818</v>
      </c>
      <c r="N1754"/>
      <c r="O1754"/>
      <c r="P1754" t="s">
        <v>7819</v>
      </c>
    </row>
    <row r="1755" spans="4:16" x14ac:dyDescent="0.25">
      <c r="D1755" t="s">
        <v>3234</v>
      </c>
      <c r="E1755" t="s">
        <v>3235</v>
      </c>
      <c r="F1755" t="s">
        <v>34</v>
      </c>
      <c r="G1755" t="s">
        <v>34</v>
      </c>
      <c r="H1755" s="2" t="str">
        <f t="shared" si="27"/>
        <v>Non Lead</v>
      </c>
      <c r="I1755" t="s">
        <v>7817</v>
      </c>
      <c r="J1755"/>
      <c r="K1755">
        <v>2021</v>
      </c>
      <c r="L1755" t="s">
        <v>37</v>
      </c>
      <c r="M1755" t="s">
        <v>7818</v>
      </c>
      <c r="N1755"/>
      <c r="O1755"/>
      <c r="P1755" t="s">
        <v>7819</v>
      </c>
    </row>
    <row r="1756" spans="4:16" x14ac:dyDescent="0.25">
      <c r="D1756" t="s">
        <v>4491</v>
      </c>
      <c r="E1756" t="s">
        <v>4492</v>
      </c>
      <c r="F1756" t="s">
        <v>34</v>
      </c>
      <c r="G1756" t="s">
        <v>34</v>
      </c>
      <c r="H1756" s="2" t="str">
        <f t="shared" si="27"/>
        <v>Non Lead</v>
      </c>
      <c r="I1756" t="s">
        <v>58</v>
      </c>
      <c r="J1756"/>
      <c r="K1756"/>
      <c r="L1756"/>
      <c r="M1756" t="s">
        <v>7818</v>
      </c>
      <c r="N1756"/>
      <c r="O1756"/>
      <c r="P1756" t="s">
        <v>7849</v>
      </c>
    </row>
    <row r="1757" spans="4:16" x14ac:dyDescent="0.25">
      <c r="D1757" t="s">
        <v>6262</v>
      </c>
      <c r="E1757" t="s">
        <v>6263</v>
      </c>
      <c r="F1757" t="s">
        <v>34</v>
      </c>
      <c r="G1757" t="s">
        <v>34</v>
      </c>
      <c r="H1757" s="2" t="str">
        <f t="shared" si="27"/>
        <v>Non Lead</v>
      </c>
      <c r="I1757" t="s">
        <v>7817</v>
      </c>
      <c r="J1757"/>
      <c r="K1757">
        <v>2019</v>
      </c>
      <c r="L1757" t="s">
        <v>37</v>
      </c>
      <c r="M1757" t="s">
        <v>7818</v>
      </c>
      <c r="N1757"/>
      <c r="O1757"/>
      <c r="P1757" t="s">
        <v>7819</v>
      </c>
    </row>
    <row r="1758" spans="4:16" x14ac:dyDescent="0.25">
      <c r="D1758" t="s">
        <v>3302</v>
      </c>
      <c r="E1758" t="s">
        <v>3303</v>
      </c>
      <c r="F1758" t="s">
        <v>34</v>
      </c>
      <c r="G1758" t="s">
        <v>34</v>
      </c>
      <c r="H1758" s="2" t="str">
        <f t="shared" si="27"/>
        <v>Non Lead</v>
      </c>
      <c r="I1758" t="s">
        <v>7817</v>
      </c>
      <c r="J1758"/>
      <c r="K1758">
        <v>2015</v>
      </c>
      <c r="L1758" t="s">
        <v>37</v>
      </c>
      <c r="M1758" t="s">
        <v>7818</v>
      </c>
      <c r="N1758"/>
      <c r="O1758"/>
      <c r="P1758" t="s">
        <v>7819</v>
      </c>
    </row>
    <row r="1759" spans="4:16" x14ac:dyDescent="0.25">
      <c r="D1759" t="s">
        <v>6772</v>
      </c>
      <c r="E1759" t="s">
        <v>6773</v>
      </c>
      <c r="F1759" t="s">
        <v>34</v>
      </c>
      <c r="G1759" t="s">
        <v>34</v>
      </c>
      <c r="H1759" s="2" t="str">
        <f t="shared" si="27"/>
        <v>Non Lead</v>
      </c>
      <c r="I1759" t="s">
        <v>7817</v>
      </c>
      <c r="J1759"/>
      <c r="K1759">
        <v>2021</v>
      </c>
      <c r="L1759" t="s">
        <v>37</v>
      </c>
      <c r="M1759" t="s">
        <v>7818</v>
      </c>
      <c r="N1759"/>
      <c r="O1759"/>
      <c r="P1759" t="s">
        <v>7819</v>
      </c>
    </row>
    <row r="1760" spans="4:16" x14ac:dyDescent="0.25">
      <c r="D1760" t="s">
        <v>2974</v>
      </c>
      <c r="E1760" t="s">
        <v>2975</v>
      </c>
      <c r="F1760" t="s">
        <v>34</v>
      </c>
      <c r="G1760" t="s">
        <v>34</v>
      </c>
      <c r="H1760" s="2" t="str">
        <f t="shared" si="27"/>
        <v>Non Lead</v>
      </c>
      <c r="I1760" t="s">
        <v>35</v>
      </c>
      <c r="J1760"/>
      <c r="K1760">
        <v>1998</v>
      </c>
      <c r="L1760"/>
      <c r="M1760" t="s">
        <v>7818</v>
      </c>
      <c r="N1760"/>
      <c r="O1760"/>
      <c r="P1760" t="s">
        <v>7819</v>
      </c>
    </row>
    <row r="1761" spans="4:16" x14ac:dyDescent="0.25">
      <c r="D1761" t="s">
        <v>169</v>
      </c>
      <c r="E1761" t="s">
        <v>170</v>
      </c>
      <c r="F1761" t="s">
        <v>51</v>
      </c>
      <c r="G1761" t="s">
        <v>51</v>
      </c>
      <c r="H1761" s="2" t="str">
        <f t="shared" si="27"/>
        <v>Unknown</v>
      </c>
      <c r="I1761"/>
      <c r="J1761"/>
      <c r="K1761">
        <v>1988</v>
      </c>
      <c r="L1761"/>
      <c r="M1761" t="s">
        <v>7818</v>
      </c>
      <c r="N1761"/>
      <c r="O1761"/>
      <c r="P1761" t="s">
        <v>7838</v>
      </c>
    </row>
    <row r="1762" spans="4:16" x14ac:dyDescent="0.25">
      <c r="D1762" t="s">
        <v>5708</v>
      </c>
      <c r="E1762" t="s">
        <v>5709</v>
      </c>
      <c r="F1762" t="s">
        <v>51</v>
      </c>
      <c r="G1762" t="s">
        <v>51</v>
      </c>
      <c r="H1762" s="2" t="str">
        <f t="shared" si="27"/>
        <v>Unknown</v>
      </c>
      <c r="I1762"/>
      <c r="J1762"/>
      <c r="K1762">
        <v>1974</v>
      </c>
      <c r="L1762"/>
      <c r="M1762" t="s">
        <v>7818</v>
      </c>
      <c r="N1762"/>
      <c r="O1762"/>
      <c r="P1762" t="s">
        <v>7819</v>
      </c>
    </row>
    <row r="1763" spans="4:16" x14ac:dyDescent="0.25">
      <c r="D1763" t="s">
        <v>6142</v>
      </c>
      <c r="E1763" t="s">
        <v>6143</v>
      </c>
      <c r="F1763" t="s">
        <v>34</v>
      </c>
      <c r="G1763" t="s">
        <v>34</v>
      </c>
      <c r="H1763" s="2" t="str">
        <f t="shared" si="27"/>
        <v>Non Lead</v>
      </c>
      <c r="I1763" t="s">
        <v>7817</v>
      </c>
      <c r="J1763"/>
      <c r="K1763">
        <v>2015</v>
      </c>
      <c r="L1763" t="s">
        <v>37</v>
      </c>
      <c r="M1763" t="s">
        <v>7818</v>
      </c>
      <c r="N1763"/>
      <c r="O1763"/>
      <c r="P1763" t="s">
        <v>7819</v>
      </c>
    </row>
    <row r="1764" spans="4:16" x14ac:dyDescent="0.25">
      <c r="D1764" t="s">
        <v>2642</v>
      </c>
      <c r="E1764" t="s">
        <v>2643</v>
      </c>
      <c r="F1764" t="s">
        <v>34</v>
      </c>
      <c r="G1764" t="s">
        <v>34</v>
      </c>
      <c r="H1764" s="2" t="str">
        <f t="shared" si="27"/>
        <v>Non Lead</v>
      </c>
      <c r="I1764" t="s">
        <v>35</v>
      </c>
      <c r="J1764"/>
      <c r="K1764">
        <v>1995</v>
      </c>
      <c r="L1764"/>
      <c r="M1764" t="s">
        <v>7818</v>
      </c>
      <c r="N1764"/>
      <c r="O1764"/>
      <c r="P1764" t="s">
        <v>7819</v>
      </c>
    </row>
    <row r="1765" spans="4:16" x14ac:dyDescent="0.25">
      <c r="D1765" t="s">
        <v>5619</v>
      </c>
      <c r="E1765" t="s">
        <v>5620</v>
      </c>
      <c r="F1765" t="s">
        <v>51</v>
      </c>
      <c r="G1765" t="s">
        <v>51</v>
      </c>
      <c r="H1765" s="2" t="str">
        <f t="shared" si="27"/>
        <v>Unknown</v>
      </c>
      <c r="I1765"/>
      <c r="J1765"/>
      <c r="K1765">
        <v>1970</v>
      </c>
      <c r="L1765"/>
      <c r="M1765" t="s">
        <v>7818</v>
      </c>
      <c r="N1765"/>
      <c r="O1765"/>
      <c r="P1765" t="s">
        <v>7819</v>
      </c>
    </row>
    <row r="1766" spans="4:16" x14ac:dyDescent="0.25">
      <c r="D1766" t="s">
        <v>7472</v>
      </c>
      <c r="E1766" t="s">
        <v>7473</v>
      </c>
      <c r="F1766" t="s">
        <v>34</v>
      </c>
      <c r="G1766" t="s">
        <v>34</v>
      </c>
      <c r="H1766" s="2" t="str">
        <f t="shared" si="27"/>
        <v>Non Lead</v>
      </c>
      <c r="I1766" t="s">
        <v>7817</v>
      </c>
      <c r="J1766"/>
      <c r="K1766">
        <v>2021</v>
      </c>
      <c r="L1766" t="s">
        <v>37</v>
      </c>
      <c r="M1766" t="s">
        <v>7818</v>
      </c>
      <c r="N1766"/>
      <c r="O1766"/>
      <c r="P1766" t="s">
        <v>7821</v>
      </c>
    </row>
    <row r="1767" spans="4:16" x14ac:dyDescent="0.25">
      <c r="D1767" t="s">
        <v>5675</v>
      </c>
      <c r="E1767" t="s">
        <v>5676</v>
      </c>
      <c r="F1767" t="s">
        <v>34</v>
      </c>
      <c r="G1767" t="s">
        <v>51</v>
      </c>
      <c r="H1767" s="2" t="str">
        <f t="shared" si="27"/>
        <v>Unknown</v>
      </c>
      <c r="I1767" t="s">
        <v>58</v>
      </c>
      <c r="J1767"/>
      <c r="K1767">
        <v>1935</v>
      </c>
      <c r="L1767"/>
      <c r="M1767" t="s">
        <v>7818</v>
      </c>
      <c r="N1767"/>
      <c r="O1767"/>
      <c r="P1767" t="s">
        <v>7819</v>
      </c>
    </row>
    <row r="1768" spans="4:16" x14ac:dyDescent="0.25">
      <c r="D1768" t="s">
        <v>6646</v>
      </c>
      <c r="E1768" t="s">
        <v>6647</v>
      </c>
      <c r="F1768" t="s">
        <v>34</v>
      </c>
      <c r="G1768" t="s">
        <v>34</v>
      </c>
      <c r="H1768" s="2" t="str">
        <f t="shared" si="27"/>
        <v>Non Lead</v>
      </c>
      <c r="I1768" t="s">
        <v>7817</v>
      </c>
      <c r="J1768"/>
      <c r="K1768">
        <v>2021</v>
      </c>
      <c r="L1768" t="s">
        <v>37</v>
      </c>
      <c r="M1768" t="s">
        <v>7818</v>
      </c>
      <c r="N1768"/>
      <c r="O1768"/>
      <c r="P1768" t="s">
        <v>7819</v>
      </c>
    </row>
    <row r="1769" spans="4:16" x14ac:dyDescent="0.25">
      <c r="D1769" t="s">
        <v>3304</v>
      </c>
      <c r="E1769" t="s">
        <v>3305</v>
      </c>
      <c r="F1769" t="s">
        <v>34</v>
      </c>
      <c r="G1769" t="s">
        <v>34</v>
      </c>
      <c r="H1769" s="2" t="str">
        <f t="shared" si="27"/>
        <v>Non Lead</v>
      </c>
      <c r="I1769" t="s">
        <v>7817</v>
      </c>
      <c r="J1769"/>
      <c r="K1769">
        <v>2009</v>
      </c>
      <c r="L1769" t="s">
        <v>37</v>
      </c>
      <c r="M1769" t="s">
        <v>7818</v>
      </c>
      <c r="N1769"/>
      <c r="O1769"/>
      <c r="P1769" t="s">
        <v>7819</v>
      </c>
    </row>
    <row r="1770" spans="4:16" x14ac:dyDescent="0.25">
      <c r="D1770" t="s">
        <v>261</v>
      </c>
      <c r="E1770" t="s">
        <v>262</v>
      </c>
      <c r="F1770" t="s">
        <v>51</v>
      </c>
      <c r="G1770" t="s">
        <v>51</v>
      </c>
      <c r="H1770" s="2" t="str">
        <f t="shared" si="27"/>
        <v>Unknown</v>
      </c>
      <c r="I1770"/>
      <c r="J1770"/>
      <c r="K1770">
        <v>1925</v>
      </c>
      <c r="L1770"/>
      <c r="M1770" t="s">
        <v>7818</v>
      </c>
      <c r="N1770"/>
      <c r="O1770"/>
      <c r="P1770" t="s">
        <v>7829</v>
      </c>
    </row>
    <row r="1771" spans="4:16" x14ac:dyDescent="0.25">
      <c r="D1771" t="s">
        <v>2279</v>
      </c>
      <c r="E1771" t="s">
        <v>2280</v>
      </c>
      <c r="F1771" t="s">
        <v>34</v>
      </c>
      <c r="G1771" t="s">
        <v>34</v>
      </c>
      <c r="H1771" s="2" t="str">
        <f t="shared" si="27"/>
        <v>Non Lead</v>
      </c>
      <c r="I1771" t="s">
        <v>7817</v>
      </c>
      <c r="J1771"/>
      <c r="K1771">
        <v>2000</v>
      </c>
      <c r="L1771" t="s">
        <v>37</v>
      </c>
      <c r="M1771" t="s">
        <v>7818</v>
      </c>
      <c r="N1771"/>
      <c r="O1771"/>
      <c r="P1771" t="s">
        <v>7819</v>
      </c>
    </row>
    <row r="1772" spans="4:16" x14ac:dyDescent="0.25">
      <c r="D1772" t="s">
        <v>2095</v>
      </c>
      <c r="E1772" t="s">
        <v>2096</v>
      </c>
      <c r="F1772" t="s">
        <v>51</v>
      </c>
      <c r="G1772" t="s">
        <v>51</v>
      </c>
      <c r="H1772" s="2" t="str">
        <f t="shared" si="27"/>
        <v>Unknown</v>
      </c>
      <c r="I1772"/>
      <c r="J1772"/>
      <c r="K1772">
        <v>1976</v>
      </c>
      <c r="L1772"/>
      <c r="M1772" t="s">
        <v>7818</v>
      </c>
      <c r="N1772"/>
      <c r="O1772"/>
      <c r="P1772" t="s">
        <v>7819</v>
      </c>
    </row>
    <row r="1773" spans="4:16" x14ac:dyDescent="0.25">
      <c r="D1773" t="s">
        <v>1575</v>
      </c>
      <c r="E1773" t="s">
        <v>1576</v>
      </c>
      <c r="F1773" t="s">
        <v>51</v>
      </c>
      <c r="G1773" t="s">
        <v>51</v>
      </c>
      <c r="H1773" s="2" t="str">
        <f t="shared" si="27"/>
        <v>Unknown</v>
      </c>
      <c r="I1773"/>
      <c r="J1773"/>
      <c r="K1773">
        <v>1970</v>
      </c>
      <c r="L1773"/>
      <c r="M1773" t="s">
        <v>7818</v>
      </c>
      <c r="N1773"/>
      <c r="O1773"/>
      <c r="P1773" t="s">
        <v>7819</v>
      </c>
    </row>
    <row r="1774" spans="4:16" x14ac:dyDescent="0.25">
      <c r="D1774" t="s">
        <v>2097</v>
      </c>
      <c r="E1774" t="s">
        <v>2098</v>
      </c>
      <c r="F1774" t="s">
        <v>51</v>
      </c>
      <c r="G1774" t="s">
        <v>51</v>
      </c>
      <c r="H1774" s="2" t="str">
        <f t="shared" si="27"/>
        <v>Unknown</v>
      </c>
      <c r="I1774"/>
      <c r="J1774"/>
      <c r="K1774">
        <v>1986</v>
      </c>
      <c r="L1774"/>
      <c r="M1774" t="s">
        <v>7818</v>
      </c>
      <c r="N1774"/>
      <c r="O1774"/>
      <c r="P1774" t="s">
        <v>7829</v>
      </c>
    </row>
    <row r="1775" spans="4:16" x14ac:dyDescent="0.25">
      <c r="D1775" t="s">
        <v>4295</v>
      </c>
      <c r="E1775" t="s">
        <v>4296</v>
      </c>
      <c r="F1775" t="s">
        <v>34</v>
      </c>
      <c r="G1775" t="s">
        <v>34</v>
      </c>
      <c r="H1775" s="2" t="str">
        <f t="shared" si="27"/>
        <v>Non Lead</v>
      </c>
      <c r="I1775" t="s">
        <v>58</v>
      </c>
      <c r="J1775"/>
      <c r="K1775">
        <v>1966</v>
      </c>
      <c r="L1775"/>
      <c r="M1775" t="s">
        <v>7818</v>
      </c>
      <c r="N1775"/>
      <c r="O1775"/>
      <c r="P1775" t="s">
        <v>7823</v>
      </c>
    </row>
    <row r="1776" spans="4:16" x14ac:dyDescent="0.25">
      <c r="D1776" t="s">
        <v>6854</v>
      </c>
      <c r="E1776" t="s">
        <v>6855</v>
      </c>
      <c r="F1776" t="s">
        <v>34</v>
      </c>
      <c r="G1776" t="s">
        <v>34</v>
      </c>
      <c r="H1776" s="2" t="str">
        <f t="shared" si="27"/>
        <v>Non Lead</v>
      </c>
      <c r="I1776" t="s">
        <v>7817</v>
      </c>
      <c r="J1776"/>
      <c r="K1776">
        <v>2021</v>
      </c>
      <c r="L1776" t="s">
        <v>37</v>
      </c>
      <c r="M1776" t="s">
        <v>7818</v>
      </c>
      <c r="N1776"/>
      <c r="O1776"/>
      <c r="P1776" t="s">
        <v>7819</v>
      </c>
    </row>
    <row r="1777" spans="4:16" x14ac:dyDescent="0.25">
      <c r="D1777" t="s">
        <v>2315</v>
      </c>
      <c r="E1777" t="s">
        <v>2316</v>
      </c>
      <c r="F1777" t="s">
        <v>34</v>
      </c>
      <c r="G1777" t="s">
        <v>34</v>
      </c>
      <c r="H1777" s="2" t="str">
        <f t="shared" si="27"/>
        <v>Non Lead</v>
      </c>
      <c r="I1777" t="s">
        <v>7817</v>
      </c>
      <c r="J1777"/>
      <c r="K1777">
        <v>2005</v>
      </c>
      <c r="L1777" t="s">
        <v>37</v>
      </c>
      <c r="M1777" t="s">
        <v>7818</v>
      </c>
      <c r="N1777"/>
      <c r="O1777"/>
      <c r="P1777" t="s">
        <v>7819</v>
      </c>
    </row>
    <row r="1778" spans="4:16" x14ac:dyDescent="0.25">
      <c r="D1778" t="s">
        <v>3236</v>
      </c>
      <c r="E1778" t="s">
        <v>3237</v>
      </c>
      <c r="F1778" t="s">
        <v>34</v>
      </c>
      <c r="G1778" t="s">
        <v>34</v>
      </c>
      <c r="H1778" s="2" t="str">
        <f t="shared" si="27"/>
        <v>Non Lead</v>
      </c>
      <c r="I1778" t="s">
        <v>7817</v>
      </c>
      <c r="J1778"/>
      <c r="K1778">
        <v>2017</v>
      </c>
      <c r="L1778" t="s">
        <v>37</v>
      </c>
      <c r="M1778" t="s">
        <v>7818</v>
      </c>
      <c r="N1778"/>
      <c r="O1778"/>
      <c r="P1778" t="s">
        <v>7823</v>
      </c>
    </row>
    <row r="1779" spans="4:16" x14ac:dyDescent="0.25">
      <c r="D1779" t="s">
        <v>259</v>
      </c>
      <c r="E1779" t="s">
        <v>260</v>
      </c>
      <c r="F1779" t="s">
        <v>51</v>
      </c>
      <c r="G1779" t="s">
        <v>51</v>
      </c>
      <c r="H1779" s="2" t="str">
        <f t="shared" si="27"/>
        <v>Unknown</v>
      </c>
      <c r="I1779"/>
      <c r="J1779"/>
      <c r="K1779">
        <v>1960</v>
      </c>
      <c r="L1779"/>
      <c r="M1779" t="s">
        <v>7818</v>
      </c>
      <c r="N1779"/>
      <c r="O1779"/>
      <c r="P1779" t="s">
        <v>7819</v>
      </c>
    </row>
    <row r="1780" spans="4:16" x14ac:dyDescent="0.25">
      <c r="D1780" t="s">
        <v>2878</v>
      </c>
      <c r="E1780" t="s">
        <v>2879</v>
      </c>
      <c r="F1780" t="s">
        <v>34</v>
      </c>
      <c r="G1780" t="s">
        <v>34</v>
      </c>
      <c r="H1780" s="2" t="str">
        <f t="shared" si="27"/>
        <v>Non Lead</v>
      </c>
      <c r="I1780" t="s">
        <v>7817</v>
      </c>
      <c r="J1780"/>
      <c r="K1780">
        <v>2013</v>
      </c>
      <c r="L1780" t="s">
        <v>37</v>
      </c>
      <c r="M1780" t="s">
        <v>7818</v>
      </c>
      <c r="N1780"/>
      <c r="O1780"/>
      <c r="P1780" t="s">
        <v>7819</v>
      </c>
    </row>
    <row r="1781" spans="4:16" x14ac:dyDescent="0.25">
      <c r="D1781" t="s">
        <v>1573</v>
      </c>
      <c r="E1781" t="s">
        <v>1574</v>
      </c>
      <c r="F1781" t="s">
        <v>51</v>
      </c>
      <c r="G1781" t="s">
        <v>51</v>
      </c>
      <c r="H1781" s="2" t="str">
        <f t="shared" si="27"/>
        <v>Unknown</v>
      </c>
      <c r="I1781"/>
      <c r="J1781"/>
      <c r="K1781">
        <v>1950</v>
      </c>
      <c r="L1781"/>
      <c r="M1781" t="s">
        <v>7818</v>
      </c>
      <c r="N1781"/>
      <c r="O1781"/>
      <c r="P1781" t="s">
        <v>7819</v>
      </c>
    </row>
    <row r="1782" spans="4:16" x14ac:dyDescent="0.25">
      <c r="D1782" t="s">
        <v>4167</v>
      </c>
      <c r="E1782" t="s">
        <v>4168</v>
      </c>
      <c r="F1782" t="s">
        <v>34</v>
      </c>
      <c r="G1782" t="s">
        <v>34</v>
      </c>
      <c r="H1782" s="2" t="str">
        <f t="shared" si="27"/>
        <v>Non Lead</v>
      </c>
      <c r="I1782" t="s">
        <v>35</v>
      </c>
      <c r="J1782"/>
      <c r="K1782">
        <v>2007</v>
      </c>
      <c r="L1782"/>
      <c r="M1782" t="s">
        <v>7818</v>
      </c>
      <c r="N1782"/>
      <c r="O1782"/>
      <c r="P1782" t="s">
        <v>7823</v>
      </c>
    </row>
    <row r="1783" spans="4:16" x14ac:dyDescent="0.25">
      <c r="D1783" t="s">
        <v>6240</v>
      </c>
      <c r="E1783" t="s">
        <v>6241</v>
      </c>
      <c r="F1783" t="s">
        <v>34</v>
      </c>
      <c r="G1783" t="s">
        <v>34</v>
      </c>
      <c r="H1783" s="2" t="str">
        <f t="shared" si="27"/>
        <v>Non Lead</v>
      </c>
      <c r="I1783" t="s">
        <v>7817</v>
      </c>
      <c r="J1783"/>
      <c r="K1783">
        <v>2018</v>
      </c>
      <c r="L1783" t="s">
        <v>37</v>
      </c>
      <c r="M1783" t="s">
        <v>7818</v>
      </c>
      <c r="N1783"/>
      <c r="O1783"/>
      <c r="P1783" t="s">
        <v>7819</v>
      </c>
    </row>
    <row r="1784" spans="4:16" x14ac:dyDescent="0.25">
      <c r="D1784" t="s">
        <v>255</v>
      </c>
      <c r="E1784" t="s">
        <v>256</v>
      </c>
      <c r="F1784" t="s">
        <v>51</v>
      </c>
      <c r="G1784" t="s">
        <v>51</v>
      </c>
      <c r="H1784" s="2" t="str">
        <f t="shared" si="27"/>
        <v>Unknown</v>
      </c>
      <c r="I1784"/>
      <c r="J1784"/>
      <c r="K1784">
        <v>1920</v>
      </c>
      <c r="L1784"/>
      <c r="M1784" t="s">
        <v>7818</v>
      </c>
      <c r="N1784"/>
      <c r="O1784"/>
      <c r="P1784" t="s">
        <v>7819</v>
      </c>
    </row>
    <row r="1785" spans="4:16" x14ac:dyDescent="0.25">
      <c r="D1785" t="s">
        <v>6718</v>
      </c>
      <c r="E1785" t="s">
        <v>6719</v>
      </c>
      <c r="F1785" t="s">
        <v>34</v>
      </c>
      <c r="G1785" t="s">
        <v>34</v>
      </c>
      <c r="H1785" s="2" t="str">
        <f t="shared" si="27"/>
        <v>Non Lead</v>
      </c>
      <c r="I1785" t="s">
        <v>7817</v>
      </c>
      <c r="J1785"/>
      <c r="K1785">
        <v>2021</v>
      </c>
      <c r="L1785" t="s">
        <v>37</v>
      </c>
      <c r="M1785" t="s">
        <v>7818</v>
      </c>
      <c r="N1785"/>
      <c r="O1785"/>
      <c r="P1785" t="s">
        <v>7819</v>
      </c>
    </row>
    <row r="1786" spans="4:16" x14ac:dyDescent="0.25">
      <c r="D1786" t="s">
        <v>4489</v>
      </c>
      <c r="E1786" t="s">
        <v>4490</v>
      </c>
      <c r="F1786" t="s">
        <v>34</v>
      </c>
      <c r="G1786" t="s">
        <v>34</v>
      </c>
      <c r="H1786" s="2" t="str">
        <f t="shared" si="27"/>
        <v>Non Lead</v>
      </c>
      <c r="I1786" t="s">
        <v>35</v>
      </c>
      <c r="J1786"/>
      <c r="K1786">
        <v>2021</v>
      </c>
      <c r="L1786"/>
      <c r="M1786" t="s">
        <v>7818</v>
      </c>
      <c r="N1786"/>
      <c r="O1786"/>
      <c r="P1786" t="s">
        <v>7849</v>
      </c>
    </row>
    <row r="1787" spans="4:16" x14ac:dyDescent="0.25">
      <c r="D1787" t="s">
        <v>3332</v>
      </c>
      <c r="E1787" t="s">
        <v>3333</v>
      </c>
      <c r="F1787" t="s">
        <v>34</v>
      </c>
      <c r="G1787" t="s">
        <v>34</v>
      </c>
      <c r="H1787" s="2" t="str">
        <f t="shared" si="27"/>
        <v>Non Lead</v>
      </c>
      <c r="I1787" t="s">
        <v>7817</v>
      </c>
      <c r="J1787"/>
      <c r="K1787">
        <v>2018</v>
      </c>
      <c r="L1787" t="s">
        <v>37</v>
      </c>
      <c r="M1787" t="s">
        <v>7818</v>
      </c>
      <c r="N1787"/>
      <c r="O1787"/>
      <c r="P1787" t="s">
        <v>7819</v>
      </c>
    </row>
    <row r="1788" spans="4:16" x14ac:dyDescent="0.25">
      <c r="D1788" t="s">
        <v>6714</v>
      </c>
      <c r="E1788" t="s">
        <v>6715</v>
      </c>
      <c r="F1788" t="s">
        <v>34</v>
      </c>
      <c r="G1788" t="s">
        <v>34</v>
      </c>
      <c r="H1788" s="2" t="str">
        <f t="shared" si="27"/>
        <v>Non Lead</v>
      </c>
      <c r="I1788" t="s">
        <v>7817</v>
      </c>
      <c r="J1788"/>
      <c r="K1788">
        <v>2021</v>
      </c>
      <c r="L1788" t="s">
        <v>37</v>
      </c>
      <c r="M1788" t="s">
        <v>7818</v>
      </c>
      <c r="N1788"/>
      <c r="O1788"/>
      <c r="P1788" t="s">
        <v>7819</v>
      </c>
    </row>
    <row r="1789" spans="4:16" x14ac:dyDescent="0.25">
      <c r="D1789" t="s">
        <v>6292</v>
      </c>
      <c r="E1789" t="s">
        <v>6293</v>
      </c>
      <c r="F1789" t="s">
        <v>34</v>
      </c>
      <c r="G1789" t="s">
        <v>34</v>
      </c>
      <c r="H1789" s="2" t="str">
        <f t="shared" si="27"/>
        <v>Non Lead</v>
      </c>
      <c r="I1789" t="s">
        <v>7817</v>
      </c>
      <c r="J1789"/>
      <c r="K1789">
        <v>2019</v>
      </c>
      <c r="L1789" t="s">
        <v>37</v>
      </c>
      <c r="M1789" t="s">
        <v>7818</v>
      </c>
      <c r="N1789"/>
      <c r="O1789"/>
      <c r="P1789" t="s">
        <v>7819</v>
      </c>
    </row>
    <row r="1790" spans="4:16" x14ac:dyDescent="0.25">
      <c r="D1790" t="s">
        <v>5507</v>
      </c>
      <c r="E1790" t="s">
        <v>5508</v>
      </c>
      <c r="F1790" t="s">
        <v>34</v>
      </c>
      <c r="G1790" t="s">
        <v>34</v>
      </c>
      <c r="H1790" s="2" t="str">
        <f t="shared" si="27"/>
        <v>Non Lead</v>
      </c>
      <c r="I1790" t="s">
        <v>35</v>
      </c>
      <c r="J1790"/>
      <c r="K1790">
        <v>2006</v>
      </c>
      <c r="L1790"/>
      <c r="M1790" t="s">
        <v>7818</v>
      </c>
      <c r="N1790"/>
      <c r="O1790"/>
      <c r="P1790" t="s">
        <v>7822</v>
      </c>
    </row>
    <row r="1791" spans="4:16" x14ac:dyDescent="0.25">
      <c r="D1791" t="s">
        <v>3306</v>
      </c>
      <c r="E1791" t="s">
        <v>3307</v>
      </c>
      <c r="F1791" t="s">
        <v>34</v>
      </c>
      <c r="G1791" t="s">
        <v>34</v>
      </c>
      <c r="H1791" s="2" t="str">
        <f t="shared" si="27"/>
        <v>Non Lead</v>
      </c>
      <c r="I1791" t="s">
        <v>7817</v>
      </c>
      <c r="J1791"/>
      <c r="K1791">
        <v>2013</v>
      </c>
      <c r="L1791" t="s">
        <v>37</v>
      </c>
      <c r="M1791" t="s">
        <v>7818</v>
      </c>
      <c r="N1791"/>
      <c r="O1791"/>
      <c r="P1791" t="s">
        <v>7819</v>
      </c>
    </row>
    <row r="1792" spans="4:16" x14ac:dyDescent="0.25">
      <c r="D1792" t="s">
        <v>6286</v>
      </c>
      <c r="E1792" t="s">
        <v>6287</v>
      </c>
      <c r="F1792" t="s">
        <v>34</v>
      </c>
      <c r="G1792" t="s">
        <v>34</v>
      </c>
      <c r="H1792" s="2" t="str">
        <f t="shared" si="27"/>
        <v>Non Lead</v>
      </c>
      <c r="I1792" t="s">
        <v>7817</v>
      </c>
      <c r="J1792"/>
      <c r="K1792">
        <v>2019</v>
      </c>
      <c r="L1792" t="s">
        <v>37</v>
      </c>
      <c r="M1792" t="s">
        <v>7818</v>
      </c>
      <c r="N1792"/>
      <c r="O1792"/>
      <c r="P1792" t="s">
        <v>7819</v>
      </c>
    </row>
    <row r="1793" spans="4:16" x14ac:dyDescent="0.25">
      <c r="D1793" t="s">
        <v>293</v>
      </c>
      <c r="E1793" t="s">
        <v>294</v>
      </c>
      <c r="F1793" t="s">
        <v>51</v>
      </c>
      <c r="G1793" t="s">
        <v>51</v>
      </c>
      <c r="H1793" s="2" t="str">
        <f t="shared" si="27"/>
        <v>Unknown</v>
      </c>
      <c r="I1793"/>
      <c r="J1793"/>
      <c r="K1793"/>
      <c r="L1793"/>
      <c r="M1793" t="s">
        <v>7818</v>
      </c>
      <c r="N1793"/>
      <c r="O1793"/>
      <c r="P1793" t="s">
        <v>7821</v>
      </c>
    </row>
    <row r="1794" spans="4:16" x14ac:dyDescent="0.25">
      <c r="D1794" t="s">
        <v>5043</v>
      </c>
      <c r="E1794" t="s">
        <v>5044</v>
      </c>
      <c r="F1794" t="s">
        <v>51</v>
      </c>
      <c r="G1794" t="s">
        <v>51</v>
      </c>
      <c r="H1794" s="2" t="str">
        <f t="shared" si="27"/>
        <v>Unknown</v>
      </c>
      <c r="I1794"/>
      <c r="J1794"/>
      <c r="K1794">
        <v>1987</v>
      </c>
      <c r="L1794"/>
      <c r="M1794" t="s">
        <v>7818</v>
      </c>
      <c r="N1794"/>
      <c r="O1794"/>
      <c r="P1794" t="s">
        <v>7820</v>
      </c>
    </row>
    <row r="1795" spans="4:16" x14ac:dyDescent="0.25">
      <c r="D1795" t="s">
        <v>2099</v>
      </c>
      <c r="E1795" t="s">
        <v>2100</v>
      </c>
      <c r="F1795" t="s">
        <v>51</v>
      </c>
      <c r="G1795" t="s">
        <v>51</v>
      </c>
      <c r="H1795" s="2" t="str">
        <f t="shared" ref="H1795:H1858" si="28">IF(F1795="Lead",F1795,IF(G1795="Lead",G1795,IF(F1795="Unknown",F1795,IF(G1795="Unknown",G1795,IF(G1795="Galvanized Requiring Replacement",G1795,IF(F1795="NA",G1795,IF(G1795="NA",F1795,IF(AND(F1795="Non Lead",G1795="Non Lead"),"Non Lead","")
)))))))</f>
        <v>Unknown</v>
      </c>
      <c r="I1795"/>
      <c r="J1795"/>
      <c r="K1795">
        <v>1950</v>
      </c>
      <c r="L1795"/>
      <c r="M1795" t="s">
        <v>7818</v>
      </c>
      <c r="N1795"/>
      <c r="O1795"/>
      <c r="P1795" t="s">
        <v>7819</v>
      </c>
    </row>
    <row r="1796" spans="4:16" x14ac:dyDescent="0.25">
      <c r="D1796" t="s">
        <v>6328</v>
      </c>
      <c r="E1796" t="s">
        <v>6329</v>
      </c>
      <c r="F1796" t="s">
        <v>34</v>
      </c>
      <c r="G1796" t="s">
        <v>34</v>
      </c>
      <c r="H1796" s="2" t="str">
        <f t="shared" si="28"/>
        <v>Non Lead</v>
      </c>
      <c r="I1796" t="s">
        <v>7817</v>
      </c>
      <c r="J1796"/>
      <c r="K1796">
        <v>2020</v>
      </c>
      <c r="L1796" t="s">
        <v>37</v>
      </c>
      <c r="M1796" t="s">
        <v>7818</v>
      </c>
      <c r="N1796"/>
      <c r="O1796"/>
      <c r="P1796" t="s">
        <v>7819</v>
      </c>
    </row>
    <row r="1797" spans="4:16" x14ac:dyDescent="0.25">
      <c r="D1797" t="s">
        <v>4293</v>
      </c>
      <c r="E1797" t="s">
        <v>4294</v>
      </c>
      <c r="F1797" t="s">
        <v>34</v>
      </c>
      <c r="G1797" t="s">
        <v>34</v>
      </c>
      <c r="H1797" s="2" t="str">
        <f t="shared" si="28"/>
        <v>Non Lead</v>
      </c>
      <c r="I1797" t="s">
        <v>35</v>
      </c>
      <c r="J1797"/>
      <c r="K1797">
        <v>2006</v>
      </c>
      <c r="L1797"/>
      <c r="M1797" t="s">
        <v>7818</v>
      </c>
      <c r="N1797"/>
      <c r="O1797"/>
      <c r="P1797" t="s">
        <v>7852</v>
      </c>
    </row>
    <row r="1798" spans="4:16" x14ac:dyDescent="0.25">
      <c r="D1798" t="s">
        <v>2638</v>
      </c>
      <c r="E1798" t="s">
        <v>2639</v>
      </c>
      <c r="F1798" t="s">
        <v>34</v>
      </c>
      <c r="G1798" t="s">
        <v>34</v>
      </c>
      <c r="H1798" s="2" t="str">
        <f t="shared" si="28"/>
        <v>Non Lead</v>
      </c>
      <c r="I1798" t="s">
        <v>35</v>
      </c>
      <c r="J1798"/>
      <c r="K1798">
        <v>1991</v>
      </c>
      <c r="L1798"/>
      <c r="M1798" t="s">
        <v>7818</v>
      </c>
      <c r="N1798"/>
      <c r="O1798"/>
      <c r="P1798" t="s">
        <v>7819</v>
      </c>
    </row>
    <row r="1799" spans="4:16" x14ac:dyDescent="0.25">
      <c r="D1799" t="s">
        <v>2650</v>
      </c>
      <c r="E1799" t="s">
        <v>2651</v>
      </c>
      <c r="F1799" t="s">
        <v>34</v>
      </c>
      <c r="G1799" t="s">
        <v>34</v>
      </c>
      <c r="H1799" s="2" t="str">
        <f t="shared" si="28"/>
        <v>Non Lead</v>
      </c>
      <c r="I1799" t="s">
        <v>35</v>
      </c>
      <c r="J1799"/>
      <c r="K1799">
        <v>2000</v>
      </c>
      <c r="L1799"/>
      <c r="M1799" t="s">
        <v>7818</v>
      </c>
      <c r="N1799"/>
      <c r="O1799"/>
      <c r="P1799" t="s">
        <v>7819</v>
      </c>
    </row>
    <row r="1800" spans="4:16" x14ac:dyDescent="0.25">
      <c r="D1800" t="s">
        <v>1922</v>
      </c>
      <c r="E1800" t="s">
        <v>1923</v>
      </c>
      <c r="F1800" t="s">
        <v>51</v>
      </c>
      <c r="G1800" t="s">
        <v>51</v>
      </c>
      <c r="H1800" s="2" t="str">
        <f t="shared" si="28"/>
        <v>Unknown</v>
      </c>
      <c r="I1800"/>
      <c r="J1800"/>
      <c r="K1800">
        <v>1960</v>
      </c>
      <c r="L1800"/>
      <c r="M1800" t="s">
        <v>7818</v>
      </c>
      <c r="N1800"/>
      <c r="O1800"/>
      <c r="P1800" t="s">
        <v>7824</v>
      </c>
    </row>
    <row r="1801" spans="4:16" x14ac:dyDescent="0.25">
      <c r="D1801" t="s">
        <v>6260</v>
      </c>
      <c r="E1801" t="s">
        <v>6261</v>
      </c>
      <c r="F1801" t="s">
        <v>34</v>
      </c>
      <c r="G1801" t="s">
        <v>34</v>
      </c>
      <c r="H1801" s="2" t="str">
        <f t="shared" si="28"/>
        <v>Non Lead</v>
      </c>
      <c r="I1801" t="s">
        <v>7817</v>
      </c>
      <c r="J1801"/>
      <c r="K1801">
        <v>2019</v>
      </c>
      <c r="L1801" t="s">
        <v>37</v>
      </c>
      <c r="M1801" t="s">
        <v>7818</v>
      </c>
      <c r="N1801"/>
      <c r="O1801"/>
      <c r="P1801" t="s">
        <v>7819</v>
      </c>
    </row>
    <row r="1802" spans="4:16" x14ac:dyDescent="0.25">
      <c r="D1802" t="s">
        <v>2313</v>
      </c>
      <c r="E1802" t="s">
        <v>2314</v>
      </c>
      <c r="F1802" t="s">
        <v>34</v>
      </c>
      <c r="G1802" t="s">
        <v>34</v>
      </c>
      <c r="H1802" s="2" t="str">
        <f t="shared" si="28"/>
        <v>Non Lead</v>
      </c>
      <c r="I1802" t="s">
        <v>7817</v>
      </c>
      <c r="J1802"/>
      <c r="K1802">
        <v>1999</v>
      </c>
      <c r="L1802" t="s">
        <v>37</v>
      </c>
      <c r="M1802" t="s">
        <v>7818</v>
      </c>
      <c r="N1802"/>
      <c r="O1802"/>
      <c r="P1802" t="s">
        <v>7819</v>
      </c>
    </row>
    <row r="1803" spans="4:16" x14ac:dyDescent="0.25">
      <c r="D1803" t="s">
        <v>2876</v>
      </c>
      <c r="E1803" t="s">
        <v>2877</v>
      </c>
      <c r="F1803" t="s">
        <v>34</v>
      </c>
      <c r="G1803" t="s">
        <v>34</v>
      </c>
      <c r="H1803" s="2" t="str">
        <f t="shared" si="28"/>
        <v>Non Lead</v>
      </c>
      <c r="I1803" t="s">
        <v>7817</v>
      </c>
      <c r="J1803"/>
      <c r="K1803">
        <v>2004</v>
      </c>
      <c r="L1803" t="s">
        <v>37</v>
      </c>
      <c r="M1803" t="s">
        <v>7818</v>
      </c>
      <c r="N1803"/>
      <c r="O1803"/>
      <c r="P1803" t="s">
        <v>7819</v>
      </c>
    </row>
    <row r="1804" spans="4:16" x14ac:dyDescent="0.25">
      <c r="D1804" t="s">
        <v>4509</v>
      </c>
      <c r="E1804" t="s">
        <v>4510</v>
      </c>
      <c r="F1804" t="s">
        <v>34</v>
      </c>
      <c r="G1804" t="s">
        <v>34</v>
      </c>
      <c r="H1804" s="2" t="str">
        <f t="shared" si="28"/>
        <v>Non Lead</v>
      </c>
      <c r="I1804" t="s">
        <v>35</v>
      </c>
      <c r="J1804"/>
      <c r="K1804">
        <v>1998</v>
      </c>
      <c r="L1804"/>
      <c r="M1804" t="s">
        <v>7818</v>
      </c>
      <c r="N1804"/>
      <c r="O1804"/>
      <c r="P1804" t="s">
        <v>7838</v>
      </c>
    </row>
    <row r="1805" spans="4:16" x14ac:dyDescent="0.25">
      <c r="D1805" t="s">
        <v>5758</v>
      </c>
      <c r="E1805" t="s">
        <v>5759</v>
      </c>
      <c r="F1805" t="s">
        <v>51</v>
      </c>
      <c r="G1805" t="s">
        <v>51</v>
      </c>
      <c r="H1805" s="2" t="str">
        <f t="shared" si="28"/>
        <v>Unknown</v>
      </c>
      <c r="I1805"/>
      <c r="J1805"/>
      <c r="K1805">
        <v>1920</v>
      </c>
      <c r="L1805"/>
      <c r="M1805" t="s">
        <v>7818</v>
      </c>
      <c r="N1805"/>
      <c r="O1805"/>
      <c r="P1805" t="s">
        <v>7819</v>
      </c>
    </row>
    <row r="1806" spans="4:16" x14ac:dyDescent="0.25">
      <c r="D1806" t="s">
        <v>3406</v>
      </c>
      <c r="E1806" t="s">
        <v>3407</v>
      </c>
      <c r="F1806" t="s">
        <v>34</v>
      </c>
      <c r="G1806" t="s">
        <v>34</v>
      </c>
      <c r="H1806" s="2" t="str">
        <f t="shared" si="28"/>
        <v>Non Lead</v>
      </c>
      <c r="I1806" t="s">
        <v>7817</v>
      </c>
      <c r="J1806"/>
      <c r="K1806">
        <v>2015</v>
      </c>
      <c r="L1806" t="s">
        <v>37</v>
      </c>
      <c r="M1806" t="s">
        <v>7818</v>
      </c>
      <c r="N1806"/>
      <c r="O1806"/>
      <c r="P1806" t="s">
        <v>7819</v>
      </c>
    </row>
    <row r="1807" spans="4:16" x14ac:dyDescent="0.25">
      <c r="D1807" t="s">
        <v>297</v>
      </c>
      <c r="E1807" t="s">
        <v>298</v>
      </c>
      <c r="F1807" t="s">
        <v>34</v>
      </c>
      <c r="G1807" t="s">
        <v>34</v>
      </c>
      <c r="H1807" s="2" t="str">
        <f t="shared" si="28"/>
        <v>Non Lead</v>
      </c>
      <c r="I1807" t="s">
        <v>35</v>
      </c>
      <c r="J1807"/>
      <c r="K1807">
        <v>2008</v>
      </c>
      <c r="L1807"/>
      <c r="M1807" t="s">
        <v>7818</v>
      </c>
      <c r="N1807"/>
      <c r="O1807"/>
      <c r="P1807" t="s">
        <v>7819</v>
      </c>
    </row>
    <row r="1808" spans="4:16" x14ac:dyDescent="0.25">
      <c r="D1808" t="s">
        <v>6858</v>
      </c>
      <c r="E1808" t="s">
        <v>6859</v>
      </c>
      <c r="F1808" t="s">
        <v>34</v>
      </c>
      <c r="G1808" t="s">
        <v>34</v>
      </c>
      <c r="H1808" s="2" t="str">
        <f t="shared" si="28"/>
        <v>Non Lead</v>
      </c>
      <c r="I1808" t="s">
        <v>7817</v>
      </c>
      <c r="J1808"/>
      <c r="K1808">
        <v>2021</v>
      </c>
      <c r="L1808" t="s">
        <v>37</v>
      </c>
      <c r="M1808" t="s">
        <v>7818</v>
      </c>
      <c r="N1808"/>
      <c r="O1808"/>
      <c r="P1808" t="s">
        <v>7819</v>
      </c>
    </row>
    <row r="1809" spans="4:16" x14ac:dyDescent="0.25">
      <c r="D1809" t="s">
        <v>3220</v>
      </c>
      <c r="E1809" t="s">
        <v>3221</v>
      </c>
      <c r="F1809" t="s">
        <v>34</v>
      </c>
      <c r="G1809" t="s">
        <v>34</v>
      </c>
      <c r="H1809" s="2" t="str">
        <f t="shared" si="28"/>
        <v>Non Lead</v>
      </c>
      <c r="I1809" t="s">
        <v>7817</v>
      </c>
      <c r="J1809"/>
      <c r="K1809">
        <v>2019</v>
      </c>
      <c r="L1809" t="s">
        <v>37</v>
      </c>
      <c r="M1809" t="s">
        <v>7818</v>
      </c>
      <c r="N1809"/>
      <c r="O1809"/>
      <c r="P1809" t="s">
        <v>7823</v>
      </c>
    </row>
    <row r="1810" spans="4:16" x14ac:dyDescent="0.25">
      <c r="D1810" t="s">
        <v>3915</v>
      </c>
      <c r="E1810" t="s">
        <v>3916</v>
      </c>
      <c r="F1810" t="s">
        <v>34</v>
      </c>
      <c r="G1810" t="s">
        <v>34</v>
      </c>
      <c r="H1810" s="2" t="str">
        <f t="shared" si="28"/>
        <v>Non Lead</v>
      </c>
      <c r="I1810" t="s">
        <v>35</v>
      </c>
      <c r="J1810"/>
      <c r="K1810">
        <v>2008</v>
      </c>
      <c r="L1810"/>
      <c r="M1810" t="s">
        <v>7818</v>
      </c>
      <c r="N1810"/>
      <c r="O1810"/>
      <c r="P1810" t="s">
        <v>7819</v>
      </c>
    </row>
    <row r="1811" spans="4:16" x14ac:dyDescent="0.25">
      <c r="D1811" t="s">
        <v>2640</v>
      </c>
      <c r="E1811" t="s">
        <v>2641</v>
      </c>
      <c r="F1811" t="s">
        <v>34</v>
      </c>
      <c r="G1811" t="s">
        <v>34</v>
      </c>
      <c r="H1811" s="2" t="str">
        <f t="shared" si="28"/>
        <v>Non Lead</v>
      </c>
      <c r="I1811" t="s">
        <v>35</v>
      </c>
      <c r="J1811"/>
      <c r="K1811">
        <v>2001</v>
      </c>
      <c r="L1811"/>
      <c r="M1811" t="s">
        <v>7818</v>
      </c>
      <c r="N1811"/>
      <c r="O1811"/>
      <c r="P1811" t="s">
        <v>7830</v>
      </c>
    </row>
    <row r="1812" spans="4:16" x14ac:dyDescent="0.25">
      <c r="D1812" t="s">
        <v>1571</v>
      </c>
      <c r="E1812" t="s">
        <v>1572</v>
      </c>
      <c r="F1812" t="s">
        <v>34</v>
      </c>
      <c r="G1812" t="s">
        <v>34</v>
      </c>
      <c r="H1812" s="2" t="str">
        <f t="shared" si="28"/>
        <v>Non Lead</v>
      </c>
      <c r="I1812" t="s">
        <v>35</v>
      </c>
      <c r="J1812"/>
      <c r="K1812">
        <v>1989</v>
      </c>
      <c r="L1812"/>
      <c r="M1812" t="s">
        <v>7818</v>
      </c>
      <c r="N1812"/>
      <c r="O1812"/>
      <c r="P1812" t="s">
        <v>7819</v>
      </c>
    </row>
    <row r="1813" spans="4:16" x14ac:dyDescent="0.25">
      <c r="D1813" t="s">
        <v>6716</v>
      </c>
      <c r="E1813" t="s">
        <v>6717</v>
      </c>
      <c r="F1813" t="s">
        <v>34</v>
      </c>
      <c r="G1813" t="s">
        <v>34</v>
      </c>
      <c r="H1813" s="2" t="str">
        <f t="shared" si="28"/>
        <v>Non Lead</v>
      </c>
      <c r="I1813" t="s">
        <v>7817</v>
      </c>
      <c r="J1813"/>
      <c r="K1813">
        <v>2021</v>
      </c>
      <c r="L1813" t="s">
        <v>37</v>
      </c>
      <c r="M1813" t="s">
        <v>7818</v>
      </c>
      <c r="N1813"/>
      <c r="O1813"/>
      <c r="P1813" t="s">
        <v>7819</v>
      </c>
    </row>
    <row r="1814" spans="4:16" x14ac:dyDescent="0.25">
      <c r="D1814" t="s">
        <v>4169</v>
      </c>
      <c r="E1814" t="s">
        <v>4170</v>
      </c>
      <c r="F1814" t="s">
        <v>34</v>
      </c>
      <c r="G1814" t="s">
        <v>34</v>
      </c>
      <c r="H1814" s="2" t="str">
        <f t="shared" si="28"/>
        <v>Non Lead</v>
      </c>
      <c r="I1814" t="s">
        <v>58</v>
      </c>
      <c r="J1814"/>
      <c r="K1814">
        <v>1986</v>
      </c>
      <c r="L1814"/>
      <c r="M1814" t="s">
        <v>7818</v>
      </c>
      <c r="N1814"/>
      <c r="O1814"/>
      <c r="P1814" t="s">
        <v>7823</v>
      </c>
    </row>
    <row r="1815" spans="4:16" x14ac:dyDescent="0.25">
      <c r="D1815" t="s">
        <v>6644</v>
      </c>
      <c r="E1815" t="s">
        <v>6645</v>
      </c>
      <c r="F1815" t="s">
        <v>34</v>
      </c>
      <c r="G1815" t="s">
        <v>34</v>
      </c>
      <c r="H1815" s="2" t="str">
        <f t="shared" si="28"/>
        <v>Non Lead</v>
      </c>
      <c r="I1815" t="s">
        <v>7817</v>
      </c>
      <c r="J1815"/>
      <c r="K1815">
        <v>2021</v>
      </c>
      <c r="L1815" t="s">
        <v>37</v>
      </c>
      <c r="M1815" t="s">
        <v>7818</v>
      </c>
      <c r="N1815"/>
      <c r="O1815"/>
      <c r="P1815" t="s">
        <v>7819</v>
      </c>
    </row>
    <row r="1816" spans="4:16" x14ac:dyDescent="0.25">
      <c r="D1816" t="s">
        <v>5690</v>
      </c>
      <c r="E1816" t="s">
        <v>5691</v>
      </c>
      <c r="F1816" t="s">
        <v>51</v>
      </c>
      <c r="G1816" t="s">
        <v>51</v>
      </c>
      <c r="H1816" s="2" t="str">
        <f t="shared" si="28"/>
        <v>Unknown</v>
      </c>
      <c r="I1816"/>
      <c r="J1816"/>
      <c r="K1816">
        <v>1987</v>
      </c>
      <c r="L1816"/>
      <c r="M1816" t="s">
        <v>7818</v>
      </c>
      <c r="N1816"/>
      <c r="O1816"/>
      <c r="P1816" t="s">
        <v>7819</v>
      </c>
    </row>
    <row r="1817" spans="4:16" x14ac:dyDescent="0.25">
      <c r="D1817" t="s">
        <v>247</v>
      </c>
      <c r="E1817" t="s">
        <v>248</v>
      </c>
      <c r="F1817" t="s">
        <v>51</v>
      </c>
      <c r="G1817" t="s">
        <v>51</v>
      </c>
      <c r="H1817" s="2" t="str">
        <f t="shared" si="28"/>
        <v>Unknown</v>
      </c>
      <c r="I1817"/>
      <c r="J1817"/>
      <c r="K1817">
        <v>1962</v>
      </c>
      <c r="L1817"/>
      <c r="M1817" t="s">
        <v>7818</v>
      </c>
      <c r="N1817"/>
      <c r="O1817"/>
      <c r="P1817" t="s">
        <v>7819</v>
      </c>
    </row>
    <row r="1818" spans="4:16" x14ac:dyDescent="0.25">
      <c r="D1818" t="s">
        <v>5760</v>
      </c>
      <c r="E1818" t="s">
        <v>5761</v>
      </c>
      <c r="F1818" t="s">
        <v>51</v>
      </c>
      <c r="G1818" t="s">
        <v>51</v>
      </c>
      <c r="H1818" s="2" t="str">
        <f t="shared" si="28"/>
        <v>Unknown</v>
      </c>
      <c r="I1818"/>
      <c r="J1818"/>
      <c r="K1818">
        <v>1918</v>
      </c>
      <c r="L1818"/>
      <c r="M1818" t="s">
        <v>7818</v>
      </c>
      <c r="N1818"/>
      <c r="O1818"/>
      <c r="P1818" t="s">
        <v>7819</v>
      </c>
    </row>
    <row r="1819" spans="4:16" x14ac:dyDescent="0.25">
      <c r="D1819" t="s">
        <v>6774</v>
      </c>
      <c r="E1819" t="s">
        <v>6775</v>
      </c>
      <c r="F1819" t="s">
        <v>34</v>
      </c>
      <c r="G1819" t="s">
        <v>34</v>
      </c>
      <c r="H1819" s="2" t="str">
        <f t="shared" si="28"/>
        <v>Non Lead</v>
      </c>
      <c r="I1819" t="s">
        <v>7817</v>
      </c>
      <c r="J1819"/>
      <c r="K1819">
        <v>2021</v>
      </c>
      <c r="L1819" t="s">
        <v>37</v>
      </c>
      <c r="M1819" t="s">
        <v>7818</v>
      </c>
      <c r="N1819"/>
      <c r="O1819"/>
      <c r="P1819" t="s">
        <v>7819</v>
      </c>
    </row>
    <row r="1820" spans="4:16" x14ac:dyDescent="0.25">
      <c r="D1820" t="s">
        <v>6024</v>
      </c>
      <c r="E1820" t="s">
        <v>6025</v>
      </c>
      <c r="F1820" t="s">
        <v>34</v>
      </c>
      <c r="G1820" t="s">
        <v>34</v>
      </c>
      <c r="H1820" s="2" t="str">
        <f t="shared" si="28"/>
        <v>Non Lead</v>
      </c>
      <c r="I1820" t="s">
        <v>7817</v>
      </c>
      <c r="J1820"/>
      <c r="K1820">
        <v>2011</v>
      </c>
      <c r="L1820" t="s">
        <v>37</v>
      </c>
      <c r="M1820" t="s">
        <v>7818</v>
      </c>
      <c r="N1820"/>
      <c r="O1820"/>
      <c r="P1820" t="s">
        <v>7823</v>
      </c>
    </row>
    <row r="1821" spans="4:16" x14ac:dyDescent="0.25">
      <c r="D1821" t="s">
        <v>6290</v>
      </c>
      <c r="E1821" t="s">
        <v>6291</v>
      </c>
      <c r="F1821" t="s">
        <v>34</v>
      </c>
      <c r="G1821" t="s">
        <v>34</v>
      </c>
      <c r="H1821" s="2" t="str">
        <f t="shared" si="28"/>
        <v>Non Lead</v>
      </c>
      <c r="I1821" t="s">
        <v>7817</v>
      </c>
      <c r="J1821"/>
      <c r="K1821">
        <v>2019</v>
      </c>
      <c r="L1821" t="s">
        <v>37</v>
      </c>
      <c r="M1821" t="s">
        <v>7818</v>
      </c>
      <c r="N1821"/>
      <c r="O1821"/>
      <c r="P1821" t="s">
        <v>7819</v>
      </c>
    </row>
    <row r="1822" spans="4:16" x14ac:dyDescent="0.25">
      <c r="D1822" t="s">
        <v>1545</v>
      </c>
      <c r="E1822" t="s">
        <v>1546</v>
      </c>
      <c r="F1822" t="s">
        <v>51</v>
      </c>
      <c r="G1822" t="s">
        <v>51</v>
      </c>
      <c r="H1822" s="2" t="str">
        <f t="shared" si="28"/>
        <v>Unknown</v>
      </c>
      <c r="I1822"/>
      <c r="J1822"/>
      <c r="K1822">
        <v>1910</v>
      </c>
      <c r="L1822"/>
      <c r="M1822" t="s">
        <v>7818</v>
      </c>
      <c r="N1822"/>
      <c r="O1822"/>
      <c r="P1822" t="s">
        <v>7819</v>
      </c>
    </row>
    <row r="1823" spans="4:16" x14ac:dyDescent="0.25">
      <c r="D1823" t="s">
        <v>179</v>
      </c>
      <c r="E1823" t="s">
        <v>180</v>
      </c>
      <c r="F1823" t="s">
        <v>51</v>
      </c>
      <c r="G1823" t="s">
        <v>51</v>
      </c>
      <c r="H1823" s="2" t="str">
        <f t="shared" si="28"/>
        <v>Unknown</v>
      </c>
      <c r="I1823"/>
      <c r="J1823"/>
      <c r="K1823">
        <v>1986</v>
      </c>
      <c r="L1823"/>
      <c r="M1823" t="s">
        <v>7818</v>
      </c>
      <c r="N1823"/>
      <c r="O1823"/>
      <c r="P1823" t="s">
        <v>7819</v>
      </c>
    </row>
    <row r="1824" spans="4:16" x14ac:dyDescent="0.25">
      <c r="D1824" t="s">
        <v>5613</v>
      </c>
      <c r="E1824" t="s">
        <v>5614</v>
      </c>
      <c r="F1824" t="s">
        <v>51</v>
      </c>
      <c r="G1824" t="s">
        <v>51</v>
      </c>
      <c r="H1824" s="2" t="str">
        <f t="shared" si="28"/>
        <v>Unknown</v>
      </c>
      <c r="I1824"/>
      <c r="J1824"/>
      <c r="K1824">
        <v>1964</v>
      </c>
      <c r="L1824"/>
      <c r="M1824" t="s">
        <v>7818</v>
      </c>
      <c r="N1824"/>
      <c r="O1824"/>
      <c r="P1824" t="s">
        <v>7826</v>
      </c>
    </row>
    <row r="1825" spans="4:16" x14ac:dyDescent="0.25">
      <c r="D1825" t="s">
        <v>5615</v>
      </c>
      <c r="E1825" t="s">
        <v>5616</v>
      </c>
      <c r="F1825" t="s">
        <v>51</v>
      </c>
      <c r="G1825" t="s">
        <v>51</v>
      </c>
      <c r="H1825" s="2" t="str">
        <f t="shared" si="28"/>
        <v>Unknown</v>
      </c>
      <c r="I1825"/>
      <c r="J1825"/>
      <c r="K1825">
        <v>1964</v>
      </c>
      <c r="L1825"/>
      <c r="M1825">
        <v>1</v>
      </c>
      <c r="N1825"/>
      <c r="O1825"/>
      <c r="P1825" t="s">
        <v>7826</v>
      </c>
    </row>
    <row r="1826" spans="4:16" x14ac:dyDescent="0.25">
      <c r="D1826" t="s">
        <v>303</v>
      </c>
      <c r="E1826" t="s">
        <v>304</v>
      </c>
      <c r="F1826" t="s">
        <v>51</v>
      </c>
      <c r="G1826" t="s">
        <v>51</v>
      </c>
      <c r="H1826" s="2" t="str">
        <f t="shared" si="28"/>
        <v>Unknown</v>
      </c>
      <c r="I1826"/>
      <c r="J1826"/>
      <c r="K1826">
        <v>1972</v>
      </c>
      <c r="L1826"/>
      <c r="M1826" t="s">
        <v>7818</v>
      </c>
      <c r="N1826"/>
      <c r="O1826"/>
      <c r="P1826" t="s">
        <v>7838</v>
      </c>
    </row>
    <row r="1827" spans="4:16" x14ac:dyDescent="0.25">
      <c r="D1827" t="s">
        <v>6330</v>
      </c>
      <c r="E1827" t="s">
        <v>6331</v>
      </c>
      <c r="F1827" t="s">
        <v>34</v>
      </c>
      <c r="G1827" t="s">
        <v>34</v>
      </c>
      <c r="H1827" s="2" t="str">
        <f t="shared" si="28"/>
        <v>Non Lead</v>
      </c>
      <c r="I1827" t="s">
        <v>7817</v>
      </c>
      <c r="J1827"/>
      <c r="K1827">
        <v>2020</v>
      </c>
      <c r="L1827" t="s">
        <v>37</v>
      </c>
      <c r="M1827" t="s">
        <v>7818</v>
      </c>
      <c r="N1827"/>
      <c r="O1827"/>
      <c r="P1827" t="s">
        <v>7819</v>
      </c>
    </row>
    <row r="1828" spans="4:16" x14ac:dyDescent="0.25">
      <c r="D1828" t="s">
        <v>2862</v>
      </c>
      <c r="E1828" t="s">
        <v>2863</v>
      </c>
      <c r="F1828" t="s">
        <v>34</v>
      </c>
      <c r="G1828" t="s">
        <v>34</v>
      </c>
      <c r="H1828" s="2" t="str">
        <f t="shared" si="28"/>
        <v>Non Lead</v>
      </c>
      <c r="I1828" t="s">
        <v>7817</v>
      </c>
      <c r="J1828"/>
      <c r="K1828">
        <v>2006</v>
      </c>
      <c r="L1828" t="s">
        <v>37</v>
      </c>
      <c r="M1828" t="s">
        <v>7818</v>
      </c>
      <c r="N1828"/>
      <c r="O1828"/>
      <c r="P1828" t="s">
        <v>7819</v>
      </c>
    </row>
    <row r="1829" spans="4:16" x14ac:dyDescent="0.25">
      <c r="D1829" t="s">
        <v>3308</v>
      </c>
      <c r="E1829" t="s">
        <v>3309</v>
      </c>
      <c r="F1829" t="s">
        <v>34</v>
      </c>
      <c r="G1829" t="s">
        <v>34</v>
      </c>
      <c r="H1829" s="2" t="str">
        <f t="shared" si="28"/>
        <v>Non Lead</v>
      </c>
      <c r="I1829" t="s">
        <v>7817</v>
      </c>
      <c r="J1829"/>
      <c r="K1829">
        <v>2014</v>
      </c>
      <c r="L1829" t="s">
        <v>37</v>
      </c>
      <c r="M1829" t="s">
        <v>7818</v>
      </c>
      <c r="N1829"/>
      <c r="O1829"/>
      <c r="P1829" t="s">
        <v>7819</v>
      </c>
    </row>
    <row r="1830" spans="4:16" x14ac:dyDescent="0.25">
      <c r="D1830" t="s">
        <v>2281</v>
      </c>
      <c r="E1830" t="s">
        <v>2282</v>
      </c>
      <c r="F1830" t="s">
        <v>34</v>
      </c>
      <c r="G1830" t="s">
        <v>34</v>
      </c>
      <c r="H1830" s="2" t="str">
        <f t="shared" si="28"/>
        <v>Non Lead</v>
      </c>
      <c r="I1830" t="s">
        <v>7817</v>
      </c>
      <c r="J1830"/>
      <c r="K1830">
        <v>2005</v>
      </c>
      <c r="L1830" t="s">
        <v>37</v>
      </c>
      <c r="M1830" t="s">
        <v>7818</v>
      </c>
      <c r="N1830"/>
      <c r="O1830"/>
      <c r="P1830" t="s">
        <v>7819</v>
      </c>
    </row>
    <row r="1831" spans="4:16" x14ac:dyDescent="0.25">
      <c r="D1831" t="s">
        <v>1569</v>
      </c>
      <c r="E1831" t="s">
        <v>1570</v>
      </c>
      <c r="F1831" t="s">
        <v>51</v>
      </c>
      <c r="G1831" t="s">
        <v>51</v>
      </c>
      <c r="H1831" s="2" t="str">
        <f t="shared" si="28"/>
        <v>Unknown</v>
      </c>
      <c r="I1831"/>
      <c r="J1831"/>
      <c r="K1831">
        <v>1975</v>
      </c>
      <c r="L1831"/>
      <c r="M1831" t="s">
        <v>7818</v>
      </c>
      <c r="N1831"/>
      <c r="O1831"/>
      <c r="P1831" t="s">
        <v>7819</v>
      </c>
    </row>
    <row r="1832" spans="4:16" x14ac:dyDescent="0.25">
      <c r="D1832" t="s">
        <v>6222</v>
      </c>
      <c r="E1832" t="s">
        <v>6223</v>
      </c>
      <c r="F1832" t="s">
        <v>34</v>
      </c>
      <c r="G1832" t="s">
        <v>34</v>
      </c>
      <c r="H1832" s="2" t="str">
        <f t="shared" si="28"/>
        <v>Non Lead</v>
      </c>
      <c r="I1832" t="s">
        <v>7817</v>
      </c>
      <c r="J1832"/>
      <c r="K1832">
        <v>2018</v>
      </c>
      <c r="L1832" t="s">
        <v>37</v>
      </c>
      <c r="M1832" t="s">
        <v>7818</v>
      </c>
      <c r="N1832"/>
      <c r="O1832"/>
      <c r="P1832" t="s">
        <v>7819</v>
      </c>
    </row>
    <row r="1833" spans="4:16" x14ac:dyDescent="0.25">
      <c r="D1833" t="s">
        <v>4952</v>
      </c>
      <c r="E1833" t="s">
        <v>4953</v>
      </c>
      <c r="F1833" t="s">
        <v>34</v>
      </c>
      <c r="G1833" t="s">
        <v>34</v>
      </c>
      <c r="H1833" s="2" t="str">
        <f t="shared" si="28"/>
        <v>Non Lead</v>
      </c>
      <c r="I1833" t="s">
        <v>35</v>
      </c>
      <c r="J1833"/>
      <c r="K1833">
        <v>2001</v>
      </c>
      <c r="L1833"/>
      <c r="M1833" t="s">
        <v>7818</v>
      </c>
      <c r="N1833"/>
      <c r="O1833"/>
      <c r="P1833" t="s">
        <v>7830</v>
      </c>
    </row>
    <row r="1834" spans="4:16" x14ac:dyDescent="0.25">
      <c r="D1834" t="s">
        <v>2874</v>
      </c>
      <c r="E1834" t="s">
        <v>2875</v>
      </c>
      <c r="F1834" t="s">
        <v>34</v>
      </c>
      <c r="G1834" t="s">
        <v>34</v>
      </c>
      <c r="H1834" s="2" t="str">
        <f t="shared" si="28"/>
        <v>Non Lead</v>
      </c>
      <c r="I1834" t="s">
        <v>7817</v>
      </c>
      <c r="J1834"/>
      <c r="K1834">
        <v>2007</v>
      </c>
      <c r="L1834" t="s">
        <v>37</v>
      </c>
      <c r="M1834" t="s">
        <v>7818</v>
      </c>
      <c r="N1834"/>
      <c r="O1834"/>
      <c r="P1834" t="s">
        <v>7819</v>
      </c>
    </row>
    <row r="1835" spans="4:16" x14ac:dyDescent="0.25">
      <c r="D1835" t="s">
        <v>6860</v>
      </c>
      <c r="E1835" t="s">
        <v>6861</v>
      </c>
      <c r="F1835" t="s">
        <v>34</v>
      </c>
      <c r="G1835" t="s">
        <v>34</v>
      </c>
      <c r="H1835" s="2" t="str">
        <f t="shared" si="28"/>
        <v>Non Lead</v>
      </c>
      <c r="I1835" t="s">
        <v>7817</v>
      </c>
      <c r="J1835"/>
      <c r="K1835">
        <v>2021</v>
      </c>
      <c r="L1835" t="s">
        <v>37</v>
      </c>
      <c r="M1835" t="s">
        <v>7818</v>
      </c>
      <c r="N1835"/>
      <c r="O1835"/>
      <c r="P1835" t="s">
        <v>7819</v>
      </c>
    </row>
    <row r="1836" spans="4:16" x14ac:dyDescent="0.25">
      <c r="D1836" t="s">
        <v>4291</v>
      </c>
      <c r="E1836" t="s">
        <v>4292</v>
      </c>
      <c r="F1836" t="s">
        <v>34</v>
      </c>
      <c r="G1836" t="s">
        <v>34</v>
      </c>
      <c r="H1836" s="2" t="str">
        <f t="shared" si="28"/>
        <v>Non Lead</v>
      </c>
      <c r="I1836" t="s">
        <v>35</v>
      </c>
      <c r="J1836"/>
      <c r="K1836">
        <v>2021</v>
      </c>
      <c r="L1836"/>
      <c r="M1836" t="s">
        <v>7818</v>
      </c>
      <c r="N1836"/>
      <c r="O1836"/>
      <c r="P1836" t="s">
        <v>7823</v>
      </c>
    </row>
    <row r="1837" spans="4:16" x14ac:dyDescent="0.25">
      <c r="D1837" t="s">
        <v>2311</v>
      </c>
      <c r="E1837" t="s">
        <v>2312</v>
      </c>
      <c r="F1837" t="s">
        <v>34</v>
      </c>
      <c r="G1837" t="s">
        <v>34</v>
      </c>
      <c r="H1837" s="2" t="str">
        <f t="shared" si="28"/>
        <v>Non Lead</v>
      </c>
      <c r="I1837" t="s">
        <v>7817</v>
      </c>
      <c r="J1837"/>
      <c r="K1837">
        <v>1999</v>
      </c>
      <c r="L1837" t="s">
        <v>37</v>
      </c>
      <c r="M1837" t="s">
        <v>7818</v>
      </c>
      <c r="N1837"/>
      <c r="O1837"/>
      <c r="P1837" t="s">
        <v>7819</v>
      </c>
    </row>
    <row r="1838" spans="4:16" x14ac:dyDescent="0.25">
      <c r="D1838" t="s">
        <v>5798</v>
      </c>
      <c r="E1838" t="s">
        <v>5799</v>
      </c>
      <c r="F1838" t="s">
        <v>34</v>
      </c>
      <c r="G1838" t="s">
        <v>34</v>
      </c>
      <c r="H1838" s="2" t="str">
        <f t="shared" si="28"/>
        <v>Non Lead</v>
      </c>
      <c r="I1838" t="s">
        <v>7817</v>
      </c>
      <c r="J1838"/>
      <c r="K1838">
        <v>2013</v>
      </c>
      <c r="L1838" t="s">
        <v>37</v>
      </c>
      <c r="M1838" t="s">
        <v>7818</v>
      </c>
      <c r="N1838"/>
      <c r="O1838"/>
      <c r="P1838" t="s">
        <v>7831</v>
      </c>
    </row>
    <row r="1839" spans="4:16" x14ac:dyDescent="0.25">
      <c r="D1839" t="s">
        <v>1547</v>
      </c>
      <c r="E1839" t="s">
        <v>1548</v>
      </c>
      <c r="F1839" t="s">
        <v>51</v>
      </c>
      <c r="G1839" t="s">
        <v>51</v>
      </c>
      <c r="H1839" s="2" t="str">
        <f t="shared" si="28"/>
        <v>Unknown</v>
      </c>
      <c r="I1839"/>
      <c r="J1839"/>
      <c r="K1839">
        <v>1910</v>
      </c>
      <c r="L1839"/>
      <c r="M1839" t="s">
        <v>7818</v>
      </c>
      <c r="N1839"/>
      <c r="O1839"/>
      <c r="P1839" t="s">
        <v>7819</v>
      </c>
    </row>
    <row r="1840" spans="4:16" x14ac:dyDescent="0.25">
      <c r="D1840" t="s">
        <v>3222</v>
      </c>
      <c r="E1840" t="s">
        <v>3223</v>
      </c>
      <c r="F1840" t="s">
        <v>34</v>
      </c>
      <c r="G1840" t="s">
        <v>34</v>
      </c>
      <c r="H1840" s="2" t="str">
        <f t="shared" si="28"/>
        <v>Non Lead</v>
      </c>
      <c r="I1840" t="s">
        <v>7817</v>
      </c>
      <c r="J1840"/>
      <c r="K1840">
        <v>2013</v>
      </c>
      <c r="L1840" t="s">
        <v>37</v>
      </c>
      <c r="M1840" t="s">
        <v>7818</v>
      </c>
      <c r="N1840"/>
      <c r="O1840"/>
      <c r="P1840" t="s">
        <v>7823</v>
      </c>
    </row>
    <row r="1841" spans="4:16" x14ac:dyDescent="0.25">
      <c r="D1841" t="s">
        <v>5756</v>
      </c>
      <c r="E1841" t="s">
        <v>5757</v>
      </c>
      <c r="F1841" t="s">
        <v>51</v>
      </c>
      <c r="G1841" t="s">
        <v>51</v>
      </c>
      <c r="H1841" s="2" t="str">
        <f t="shared" si="28"/>
        <v>Unknown</v>
      </c>
      <c r="I1841"/>
      <c r="J1841"/>
      <c r="K1841">
        <v>1920</v>
      </c>
      <c r="L1841"/>
      <c r="M1841" t="s">
        <v>7818</v>
      </c>
      <c r="N1841"/>
      <c r="O1841"/>
      <c r="P1841" t="s">
        <v>7819</v>
      </c>
    </row>
    <row r="1842" spans="4:16" x14ac:dyDescent="0.25">
      <c r="D1842" t="s">
        <v>662</v>
      </c>
      <c r="E1842" t="s">
        <v>663</v>
      </c>
      <c r="F1842" t="s">
        <v>34</v>
      </c>
      <c r="G1842" t="s">
        <v>34</v>
      </c>
      <c r="H1842" s="2" t="str">
        <f t="shared" si="28"/>
        <v>Non Lead</v>
      </c>
      <c r="I1842" t="s">
        <v>35</v>
      </c>
      <c r="J1842"/>
      <c r="K1842">
        <v>1998</v>
      </c>
      <c r="L1842"/>
      <c r="M1842" t="s">
        <v>7818</v>
      </c>
      <c r="N1842"/>
      <c r="O1842"/>
      <c r="P1842" t="s">
        <v>7819</v>
      </c>
    </row>
    <row r="1843" spans="4:16" x14ac:dyDescent="0.25">
      <c r="D1843" t="s">
        <v>5754</v>
      </c>
      <c r="E1843" t="s">
        <v>5755</v>
      </c>
      <c r="F1843" t="s">
        <v>51</v>
      </c>
      <c r="G1843" t="s">
        <v>51</v>
      </c>
      <c r="H1843" s="2" t="str">
        <f t="shared" si="28"/>
        <v>Unknown</v>
      </c>
      <c r="I1843"/>
      <c r="J1843"/>
      <c r="K1843">
        <v>1950</v>
      </c>
      <c r="L1843"/>
      <c r="M1843" t="s">
        <v>7818</v>
      </c>
      <c r="N1843"/>
      <c r="O1843"/>
      <c r="P1843" t="s">
        <v>7819</v>
      </c>
    </row>
    <row r="1844" spans="4:16" x14ac:dyDescent="0.25">
      <c r="D1844" t="s">
        <v>2636</v>
      </c>
      <c r="E1844" t="s">
        <v>2637</v>
      </c>
      <c r="F1844" t="s">
        <v>34</v>
      </c>
      <c r="G1844" t="s">
        <v>34</v>
      </c>
      <c r="H1844" s="2" t="str">
        <f t="shared" si="28"/>
        <v>Non Lead</v>
      </c>
      <c r="I1844" t="s">
        <v>35</v>
      </c>
      <c r="J1844"/>
      <c r="K1844">
        <v>1999</v>
      </c>
      <c r="L1844"/>
      <c r="M1844" t="s">
        <v>7818</v>
      </c>
      <c r="N1844"/>
      <c r="O1844"/>
      <c r="P1844" t="s">
        <v>7819</v>
      </c>
    </row>
    <row r="1845" spans="4:16" x14ac:dyDescent="0.25">
      <c r="D1845" t="s">
        <v>6642</v>
      </c>
      <c r="E1845" t="s">
        <v>6643</v>
      </c>
      <c r="F1845" t="s">
        <v>34</v>
      </c>
      <c r="G1845" t="s">
        <v>34</v>
      </c>
      <c r="H1845" s="2" t="str">
        <f t="shared" si="28"/>
        <v>Non Lead</v>
      </c>
      <c r="I1845" t="s">
        <v>7817</v>
      </c>
      <c r="J1845"/>
      <c r="K1845">
        <v>2021</v>
      </c>
      <c r="L1845" t="s">
        <v>37</v>
      </c>
      <c r="M1845" t="s">
        <v>7818</v>
      </c>
      <c r="N1845"/>
      <c r="O1845"/>
      <c r="P1845" t="s">
        <v>7819</v>
      </c>
    </row>
    <row r="1846" spans="4:16" x14ac:dyDescent="0.25">
      <c r="D1846" t="s">
        <v>4788</v>
      </c>
      <c r="E1846" t="s">
        <v>4789</v>
      </c>
      <c r="F1846" t="s">
        <v>34</v>
      </c>
      <c r="G1846" t="s">
        <v>34</v>
      </c>
      <c r="H1846" s="2" t="str">
        <f t="shared" si="28"/>
        <v>Non Lead</v>
      </c>
      <c r="I1846" t="s">
        <v>58</v>
      </c>
      <c r="J1846"/>
      <c r="K1846">
        <v>1970</v>
      </c>
      <c r="L1846"/>
      <c r="M1846" t="s">
        <v>7818</v>
      </c>
      <c r="N1846"/>
      <c r="O1846"/>
      <c r="P1846" t="s">
        <v>7822</v>
      </c>
    </row>
    <row r="1847" spans="4:16" x14ac:dyDescent="0.25">
      <c r="D1847" t="s">
        <v>6778</v>
      </c>
      <c r="E1847" t="s">
        <v>6779</v>
      </c>
      <c r="F1847" t="s">
        <v>34</v>
      </c>
      <c r="G1847" t="s">
        <v>34</v>
      </c>
      <c r="H1847" s="2" t="str">
        <f t="shared" si="28"/>
        <v>Non Lead</v>
      </c>
      <c r="I1847" t="s">
        <v>7817</v>
      </c>
      <c r="J1847"/>
      <c r="K1847">
        <v>2021</v>
      </c>
      <c r="L1847" t="s">
        <v>37</v>
      </c>
      <c r="M1847" t="s">
        <v>7818</v>
      </c>
      <c r="N1847"/>
      <c r="O1847"/>
      <c r="P1847" t="s">
        <v>7819</v>
      </c>
    </row>
    <row r="1848" spans="4:16" x14ac:dyDescent="0.25">
      <c r="D1848" t="s">
        <v>5688</v>
      </c>
      <c r="E1848" t="s">
        <v>5689</v>
      </c>
      <c r="F1848" t="s">
        <v>34</v>
      </c>
      <c r="G1848" t="s">
        <v>34</v>
      </c>
      <c r="H1848" s="2" t="str">
        <f t="shared" si="28"/>
        <v>Non Lead</v>
      </c>
      <c r="I1848" t="s">
        <v>35</v>
      </c>
      <c r="J1848"/>
      <c r="K1848">
        <v>2019</v>
      </c>
      <c r="L1848"/>
      <c r="M1848" t="s">
        <v>7818</v>
      </c>
      <c r="N1848"/>
      <c r="O1848"/>
      <c r="P1848" t="s">
        <v>7819</v>
      </c>
    </row>
    <row r="1849" spans="4:16" x14ac:dyDescent="0.25">
      <c r="D1849" t="s">
        <v>3224</v>
      </c>
      <c r="E1849" t="s">
        <v>3225</v>
      </c>
      <c r="F1849" t="s">
        <v>34</v>
      </c>
      <c r="G1849" t="s">
        <v>34</v>
      </c>
      <c r="H1849" s="2" t="str">
        <f t="shared" si="28"/>
        <v>Non Lead</v>
      </c>
      <c r="I1849" t="s">
        <v>7817</v>
      </c>
      <c r="J1849"/>
      <c r="K1849">
        <v>2007</v>
      </c>
      <c r="L1849" t="s">
        <v>37</v>
      </c>
      <c r="M1849" t="s">
        <v>7818</v>
      </c>
      <c r="N1849"/>
      <c r="O1849"/>
      <c r="P1849" t="s">
        <v>7819</v>
      </c>
    </row>
    <row r="1850" spans="4:16" x14ac:dyDescent="0.25">
      <c r="D1850" t="s">
        <v>3310</v>
      </c>
      <c r="E1850" t="s">
        <v>3311</v>
      </c>
      <c r="F1850" t="s">
        <v>34</v>
      </c>
      <c r="G1850" t="s">
        <v>34</v>
      </c>
      <c r="H1850" s="2" t="str">
        <f t="shared" si="28"/>
        <v>Non Lead</v>
      </c>
      <c r="I1850" t="s">
        <v>7817</v>
      </c>
      <c r="J1850"/>
      <c r="K1850">
        <v>2014</v>
      </c>
      <c r="L1850" t="s">
        <v>37</v>
      </c>
      <c r="M1850" t="s">
        <v>7818</v>
      </c>
      <c r="N1850"/>
      <c r="O1850"/>
      <c r="P1850" t="s">
        <v>7819</v>
      </c>
    </row>
    <row r="1851" spans="4:16" x14ac:dyDescent="0.25">
      <c r="D1851" t="s">
        <v>6276</v>
      </c>
      <c r="E1851" t="s">
        <v>6277</v>
      </c>
      <c r="F1851" t="s">
        <v>34</v>
      </c>
      <c r="G1851" t="s">
        <v>34</v>
      </c>
      <c r="H1851" s="2" t="str">
        <f t="shared" si="28"/>
        <v>Non Lead</v>
      </c>
      <c r="I1851" t="s">
        <v>7817</v>
      </c>
      <c r="J1851"/>
      <c r="K1851">
        <v>2019</v>
      </c>
      <c r="L1851" t="s">
        <v>37</v>
      </c>
      <c r="M1851" t="s">
        <v>7818</v>
      </c>
      <c r="N1851"/>
      <c r="O1851"/>
      <c r="P1851" t="s">
        <v>7819</v>
      </c>
    </row>
    <row r="1852" spans="4:16" x14ac:dyDescent="0.25">
      <c r="D1852" t="s">
        <v>6934</v>
      </c>
      <c r="E1852" t="s">
        <v>6935</v>
      </c>
      <c r="F1852" t="s">
        <v>34</v>
      </c>
      <c r="G1852" t="s">
        <v>34</v>
      </c>
      <c r="H1852" s="2" t="str">
        <f t="shared" si="28"/>
        <v>Non Lead</v>
      </c>
      <c r="I1852" t="s">
        <v>7817</v>
      </c>
      <c r="J1852"/>
      <c r="K1852">
        <v>2021</v>
      </c>
      <c r="L1852" t="s">
        <v>37</v>
      </c>
      <c r="M1852" t="s">
        <v>7818</v>
      </c>
      <c r="N1852"/>
      <c r="O1852"/>
      <c r="P1852" t="s">
        <v>7819</v>
      </c>
    </row>
    <row r="1853" spans="4:16" x14ac:dyDescent="0.25">
      <c r="D1853" t="s">
        <v>6258</v>
      </c>
      <c r="E1853" t="s">
        <v>6259</v>
      </c>
      <c r="F1853" t="s">
        <v>34</v>
      </c>
      <c r="G1853" t="s">
        <v>34</v>
      </c>
      <c r="H1853" s="2" t="str">
        <f t="shared" si="28"/>
        <v>Non Lead</v>
      </c>
      <c r="I1853" t="s">
        <v>7817</v>
      </c>
      <c r="J1853"/>
      <c r="K1853">
        <v>2020</v>
      </c>
      <c r="L1853" t="s">
        <v>37</v>
      </c>
      <c r="M1853" t="s">
        <v>7818</v>
      </c>
      <c r="N1853"/>
      <c r="O1853"/>
      <c r="P1853" t="s">
        <v>7819</v>
      </c>
    </row>
    <row r="1854" spans="4:16" x14ac:dyDescent="0.25">
      <c r="D1854" t="s">
        <v>4511</v>
      </c>
      <c r="E1854" t="s">
        <v>4512</v>
      </c>
      <c r="F1854" t="s">
        <v>34</v>
      </c>
      <c r="G1854" t="s">
        <v>34</v>
      </c>
      <c r="H1854" s="2" t="str">
        <f t="shared" si="28"/>
        <v>Non Lead</v>
      </c>
      <c r="I1854" t="s">
        <v>35</v>
      </c>
      <c r="J1854"/>
      <c r="K1854">
        <v>1994</v>
      </c>
      <c r="L1854"/>
      <c r="M1854" t="s">
        <v>7818</v>
      </c>
      <c r="N1854"/>
      <c r="O1854"/>
      <c r="P1854" t="s">
        <v>7830</v>
      </c>
    </row>
    <row r="1855" spans="4:16" x14ac:dyDescent="0.25">
      <c r="D1855" t="s">
        <v>6332</v>
      </c>
      <c r="E1855" t="s">
        <v>6333</v>
      </c>
      <c r="F1855" t="s">
        <v>34</v>
      </c>
      <c r="G1855" t="s">
        <v>34</v>
      </c>
      <c r="H1855" s="2" t="str">
        <f t="shared" si="28"/>
        <v>Non Lead</v>
      </c>
      <c r="I1855" t="s">
        <v>7817</v>
      </c>
      <c r="J1855"/>
      <c r="K1855">
        <v>2019</v>
      </c>
      <c r="L1855" t="s">
        <v>37</v>
      </c>
      <c r="M1855" t="s">
        <v>7818</v>
      </c>
      <c r="N1855"/>
      <c r="O1855"/>
      <c r="P1855" t="s">
        <v>7819</v>
      </c>
    </row>
    <row r="1856" spans="4:16" x14ac:dyDescent="0.25">
      <c r="D1856" t="s">
        <v>5153</v>
      </c>
      <c r="E1856" t="s">
        <v>5154</v>
      </c>
      <c r="F1856" t="s">
        <v>51</v>
      </c>
      <c r="G1856" t="s">
        <v>51</v>
      </c>
      <c r="H1856" s="2" t="str">
        <f t="shared" si="28"/>
        <v>Unknown</v>
      </c>
      <c r="I1856"/>
      <c r="J1856"/>
      <c r="K1856">
        <v>1983</v>
      </c>
      <c r="L1856"/>
      <c r="M1856" t="s">
        <v>7818</v>
      </c>
      <c r="N1856"/>
      <c r="O1856"/>
      <c r="P1856" t="s">
        <v>7819</v>
      </c>
    </row>
    <row r="1857" spans="4:16" x14ac:dyDescent="0.25">
      <c r="D1857" t="s">
        <v>4563</v>
      </c>
      <c r="E1857" t="s">
        <v>4564</v>
      </c>
      <c r="F1857" t="s">
        <v>34</v>
      </c>
      <c r="G1857" t="s">
        <v>34</v>
      </c>
      <c r="H1857" s="2" t="str">
        <f t="shared" si="28"/>
        <v>Non Lead</v>
      </c>
      <c r="I1857" t="s">
        <v>35</v>
      </c>
      <c r="J1857"/>
      <c r="K1857">
        <v>2017</v>
      </c>
      <c r="L1857"/>
      <c r="M1857" t="s">
        <v>7818</v>
      </c>
      <c r="N1857"/>
      <c r="O1857"/>
      <c r="P1857" t="s">
        <v>7819</v>
      </c>
    </row>
    <row r="1858" spans="4:16" x14ac:dyDescent="0.25">
      <c r="D1858" t="s">
        <v>305</v>
      </c>
      <c r="E1858" t="s">
        <v>306</v>
      </c>
      <c r="F1858" t="s">
        <v>51</v>
      </c>
      <c r="G1858" t="s">
        <v>51</v>
      </c>
      <c r="H1858" s="2" t="str">
        <f t="shared" si="28"/>
        <v>Unknown</v>
      </c>
      <c r="I1858"/>
      <c r="J1858"/>
      <c r="K1858">
        <v>1972</v>
      </c>
      <c r="L1858"/>
      <c r="M1858" t="s">
        <v>7818</v>
      </c>
      <c r="N1858"/>
      <c r="O1858"/>
      <c r="P1858" t="s">
        <v>7838</v>
      </c>
    </row>
    <row r="1859" spans="4:16" x14ac:dyDescent="0.25">
      <c r="D1859" t="s">
        <v>3314</v>
      </c>
      <c r="E1859" t="s">
        <v>3315</v>
      </c>
      <c r="F1859" t="s">
        <v>34</v>
      </c>
      <c r="G1859" t="s">
        <v>34</v>
      </c>
      <c r="H1859" s="2" t="str">
        <f t="shared" ref="H1859:H1922" si="29">IF(F1859="Lead",F1859,IF(G1859="Lead",G1859,IF(F1859="Unknown",F1859,IF(G1859="Unknown",G1859,IF(G1859="Galvanized Requiring Replacement",G1859,IF(F1859="NA",G1859,IF(G1859="NA",F1859,IF(AND(F1859="Non Lead",G1859="Non Lead"),"Non Lead","")
)))))))</f>
        <v>Non Lead</v>
      </c>
      <c r="I1859" t="s">
        <v>7817</v>
      </c>
      <c r="J1859"/>
      <c r="K1859">
        <v>2015</v>
      </c>
      <c r="L1859" t="s">
        <v>37</v>
      </c>
      <c r="M1859" t="s">
        <v>7818</v>
      </c>
      <c r="N1859"/>
      <c r="O1859"/>
      <c r="P1859" t="s">
        <v>7819</v>
      </c>
    </row>
    <row r="1860" spans="4:16" x14ac:dyDescent="0.25">
      <c r="D1860" t="s">
        <v>3226</v>
      </c>
      <c r="E1860" t="s">
        <v>3227</v>
      </c>
      <c r="F1860" t="s">
        <v>34</v>
      </c>
      <c r="G1860" t="s">
        <v>34</v>
      </c>
      <c r="H1860" s="2" t="str">
        <f t="shared" si="29"/>
        <v>Non Lead</v>
      </c>
      <c r="I1860" t="s">
        <v>7817</v>
      </c>
      <c r="J1860"/>
      <c r="K1860">
        <v>2018</v>
      </c>
      <c r="L1860" t="s">
        <v>37</v>
      </c>
      <c r="M1860" t="s">
        <v>7818</v>
      </c>
      <c r="N1860"/>
      <c r="O1860"/>
      <c r="P1860" t="s">
        <v>7823</v>
      </c>
    </row>
    <row r="1861" spans="4:16" x14ac:dyDescent="0.25">
      <c r="D1861" t="s">
        <v>4487</v>
      </c>
      <c r="E1861" t="s">
        <v>4488</v>
      </c>
      <c r="F1861" t="s">
        <v>34</v>
      </c>
      <c r="G1861" t="s">
        <v>34</v>
      </c>
      <c r="H1861" s="2" t="str">
        <f t="shared" si="29"/>
        <v>Non Lead</v>
      </c>
      <c r="I1861" t="s">
        <v>35</v>
      </c>
      <c r="J1861"/>
      <c r="K1861">
        <v>2016</v>
      </c>
      <c r="L1861"/>
      <c r="M1861" t="s">
        <v>7818</v>
      </c>
      <c r="N1861"/>
      <c r="O1861"/>
      <c r="P1861" t="s">
        <v>7823</v>
      </c>
    </row>
    <row r="1862" spans="4:16" x14ac:dyDescent="0.25">
      <c r="D1862" t="s">
        <v>5752</v>
      </c>
      <c r="E1862" t="s">
        <v>5753</v>
      </c>
      <c r="F1862" t="s">
        <v>51</v>
      </c>
      <c r="G1862" t="s">
        <v>51</v>
      </c>
      <c r="H1862" s="2" t="str">
        <f t="shared" si="29"/>
        <v>Unknown</v>
      </c>
      <c r="I1862"/>
      <c r="J1862"/>
      <c r="K1862">
        <v>1940</v>
      </c>
      <c r="L1862"/>
      <c r="M1862" t="s">
        <v>7818</v>
      </c>
      <c r="N1862"/>
      <c r="O1862"/>
      <c r="P1862" t="s">
        <v>7819</v>
      </c>
    </row>
    <row r="1863" spans="4:16" x14ac:dyDescent="0.25">
      <c r="D1863" t="s">
        <v>2309</v>
      </c>
      <c r="E1863" t="s">
        <v>2310</v>
      </c>
      <c r="F1863" t="s">
        <v>34</v>
      </c>
      <c r="G1863" t="s">
        <v>34</v>
      </c>
      <c r="H1863" s="2" t="str">
        <f t="shared" si="29"/>
        <v>Non Lead</v>
      </c>
      <c r="I1863" t="s">
        <v>7817</v>
      </c>
      <c r="J1863"/>
      <c r="K1863">
        <v>2003</v>
      </c>
      <c r="L1863" t="s">
        <v>37</v>
      </c>
      <c r="M1863" t="s">
        <v>7818</v>
      </c>
      <c r="N1863"/>
      <c r="O1863"/>
      <c r="P1863" t="s">
        <v>7819</v>
      </c>
    </row>
    <row r="1864" spans="4:16" x14ac:dyDescent="0.25">
      <c r="D1864" t="s">
        <v>6862</v>
      </c>
      <c r="E1864" t="s">
        <v>6863</v>
      </c>
      <c r="F1864" t="s">
        <v>34</v>
      </c>
      <c r="G1864" t="s">
        <v>34</v>
      </c>
      <c r="H1864" s="2" t="str">
        <f t="shared" si="29"/>
        <v>Non Lead</v>
      </c>
      <c r="I1864" t="s">
        <v>7817</v>
      </c>
      <c r="J1864"/>
      <c r="K1864">
        <v>2021</v>
      </c>
      <c r="L1864" t="s">
        <v>37</v>
      </c>
      <c r="M1864" t="s">
        <v>7818</v>
      </c>
      <c r="N1864"/>
      <c r="O1864"/>
      <c r="P1864" t="s">
        <v>7819</v>
      </c>
    </row>
    <row r="1865" spans="4:16" x14ac:dyDescent="0.25">
      <c r="D1865" t="s">
        <v>4177</v>
      </c>
      <c r="E1865" t="s">
        <v>4178</v>
      </c>
      <c r="F1865" t="s">
        <v>34</v>
      </c>
      <c r="G1865" t="s">
        <v>34</v>
      </c>
      <c r="H1865" s="2" t="str">
        <f t="shared" si="29"/>
        <v>Non Lead</v>
      </c>
      <c r="I1865" t="s">
        <v>58</v>
      </c>
      <c r="J1865"/>
      <c r="K1865">
        <v>1973</v>
      </c>
      <c r="L1865"/>
      <c r="M1865" t="s">
        <v>7818</v>
      </c>
      <c r="N1865"/>
      <c r="O1865"/>
      <c r="P1865" t="s">
        <v>7819</v>
      </c>
    </row>
    <row r="1866" spans="4:16" x14ac:dyDescent="0.25">
      <c r="D1866" t="s">
        <v>865</v>
      </c>
      <c r="E1866" t="s">
        <v>866</v>
      </c>
      <c r="F1866" t="s">
        <v>34</v>
      </c>
      <c r="G1866" t="s">
        <v>34</v>
      </c>
      <c r="H1866" s="2" t="str">
        <f t="shared" si="29"/>
        <v>Non Lead</v>
      </c>
      <c r="I1866" t="s">
        <v>35</v>
      </c>
      <c r="J1866"/>
      <c r="K1866">
        <v>2003</v>
      </c>
      <c r="L1866"/>
      <c r="M1866" t="s">
        <v>7818</v>
      </c>
      <c r="N1866"/>
      <c r="O1866"/>
      <c r="P1866" t="s">
        <v>7830</v>
      </c>
    </row>
    <row r="1867" spans="4:16" x14ac:dyDescent="0.25">
      <c r="D1867" t="s">
        <v>6346</v>
      </c>
      <c r="E1867" t="s">
        <v>6347</v>
      </c>
      <c r="F1867" t="s">
        <v>34</v>
      </c>
      <c r="G1867" t="s">
        <v>34</v>
      </c>
      <c r="H1867" s="2" t="str">
        <f t="shared" si="29"/>
        <v>Non Lead</v>
      </c>
      <c r="I1867" t="s">
        <v>7817</v>
      </c>
      <c r="J1867"/>
      <c r="K1867">
        <v>2019</v>
      </c>
      <c r="L1867" t="s">
        <v>37</v>
      </c>
      <c r="M1867" t="s">
        <v>7818</v>
      </c>
      <c r="N1867"/>
      <c r="O1867"/>
      <c r="P1867" t="s">
        <v>7819</v>
      </c>
    </row>
    <row r="1868" spans="4:16" x14ac:dyDescent="0.25">
      <c r="D1868" t="s">
        <v>245</v>
      </c>
      <c r="E1868" t="s">
        <v>246</v>
      </c>
      <c r="F1868" t="s">
        <v>51</v>
      </c>
      <c r="G1868" t="s">
        <v>51</v>
      </c>
      <c r="H1868" s="2" t="str">
        <f t="shared" si="29"/>
        <v>Unknown</v>
      </c>
      <c r="I1868"/>
      <c r="J1868"/>
      <c r="K1868">
        <v>1930</v>
      </c>
      <c r="L1868"/>
      <c r="M1868" t="s">
        <v>7818</v>
      </c>
      <c r="N1868"/>
      <c r="O1868"/>
      <c r="P1868" t="s">
        <v>7819</v>
      </c>
    </row>
    <row r="1869" spans="4:16" x14ac:dyDescent="0.25">
      <c r="D1869" t="s">
        <v>2976</v>
      </c>
      <c r="E1869" t="s">
        <v>2977</v>
      </c>
      <c r="F1869" t="s">
        <v>34</v>
      </c>
      <c r="G1869" t="s">
        <v>34</v>
      </c>
      <c r="H1869" s="2" t="str">
        <f t="shared" si="29"/>
        <v>Non Lead</v>
      </c>
      <c r="I1869" t="s">
        <v>35</v>
      </c>
      <c r="J1869"/>
      <c r="K1869">
        <v>2011</v>
      </c>
      <c r="L1869"/>
      <c r="M1869" t="s">
        <v>7818</v>
      </c>
      <c r="N1869"/>
      <c r="O1869"/>
      <c r="P1869" t="s">
        <v>7822</v>
      </c>
    </row>
    <row r="1870" spans="4:16" x14ac:dyDescent="0.25">
      <c r="D1870" t="s">
        <v>6726</v>
      </c>
      <c r="E1870" t="s">
        <v>6727</v>
      </c>
      <c r="F1870" t="s">
        <v>34</v>
      </c>
      <c r="G1870" t="s">
        <v>34</v>
      </c>
      <c r="H1870" s="2" t="str">
        <f t="shared" si="29"/>
        <v>Non Lead</v>
      </c>
      <c r="I1870" t="s">
        <v>7817</v>
      </c>
      <c r="J1870"/>
      <c r="K1870">
        <v>2022</v>
      </c>
      <c r="L1870" t="s">
        <v>37</v>
      </c>
      <c r="M1870" t="s">
        <v>7818</v>
      </c>
      <c r="N1870"/>
      <c r="O1870"/>
      <c r="P1870" t="s">
        <v>7819</v>
      </c>
    </row>
    <row r="1871" spans="4:16" x14ac:dyDescent="0.25">
      <c r="D1871" t="s">
        <v>3228</v>
      </c>
      <c r="E1871" t="s">
        <v>3229</v>
      </c>
      <c r="F1871" t="s">
        <v>34</v>
      </c>
      <c r="G1871" t="s">
        <v>34</v>
      </c>
      <c r="H1871" s="2" t="str">
        <f t="shared" si="29"/>
        <v>Non Lead</v>
      </c>
      <c r="I1871" t="s">
        <v>7817</v>
      </c>
      <c r="J1871"/>
      <c r="K1871">
        <v>2008</v>
      </c>
      <c r="L1871" t="s">
        <v>37</v>
      </c>
      <c r="M1871" t="s">
        <v>7818</v>
      </c>
      <c r="N1871"/>
      <c r="O1871"/>
      <c r="P1871" t="s">
        <v>7819</v>
      </c>
    </row>
    <row r="1872" spans="4:16" x14ac:dyDescent="0.25">
      <c r="D1872" t="s">
        <v>6220</v>
      </c>
      <c r="E1872" t="s">
        <v>6221</v>
      </c>
      <c r="F1872" t="s">
        <v>34</v>
      </c>
      <c r="G1872" t="s">
        <v>34</v>
      </c>
      <c r="H1872" s="2" t="str">
        <f t="shared" si="29"/>
        <v>Non Lead</v>
      </c>
      <c r="I1872" t="s">
        <v>7817</v>
      </c>
      <c r="J1872"/>
      <c r="K1872">
        <v>2018</v>
      </c>
      <c r="L1872" t="s">
        <v>37</v>
      </c>
      <c r="M1872" t="s">
        <v>7818</v>
      </c>
      <c r="N1872"/>
      <c r="O1872"/>
      <c r="P1872" t="s">
        <v>7819</v>
      </c>
    </row>
    <row r="1873" spans="4:16" x14ac:dyDescent="0.25">
      <c r="D1873" t="s">
        <v>1920</v>
      </c>
      <c r="E1873" t="s">
        <v>1921</v>
      </c>
      <c r="F1873" t="s">
        <v>34</v>
      </c>
      <c r="G1873" t="s">
        <v>34</v>
      </c>
      <c r="H1873" s="2" t="str">
        <f t="shared" si="29"/>
        <v>Non Lead</v>
      </c>
      <c r="I1873" t="s">
        <v>35</v>
      </c>
      <c r="J1873"/>
      <c r="K1873">
        <v>1997</v>
      </c>
      <c r="L1873"/>
      <c r="M1873" t="s">
        <v>7818</v>
      </c>
      <c r="N1873"/>
      <c r="O1873"/>
      <c r="P1873" t="s">
        <v>7819</v>
      </c>
    </row>
    <row r="1874" spans="4:16" x14ac:dyDescent="0.25">
      <c r="D1874" t="s">
        <v>6020</v>
      </c>
      <c r="E1874" t="s">
        <v>6021</v>
      </c>
      <c r="F1874" t="s">
        <v>34</v>
      </c>
      <c r="G1874" t="s">
        <v>34</v>
      </c>
      <c r="H1874" s="2" t="str">
        <f t="shared" si="29"/>
        <v>Non Lead</v>
      </c>
      <c r="I1874" t="s">
        <v>7817</v>
      </c>
      <c r="J1874"/>
      <c r="K1874">
        <v>2017</v>
      </c>
      <c r="L1874" t="s">
        <v>37</v>
      </c>
      <c r="M1874" t="s">
        <v>7818</v>
      </c>
      <c r="N1874"/>
      <c r="O1874"/>
      <c r="P1874" t="s">
        <v>7819</v>
      </c>
    </row>
    <row r="1875" spans="4:16" x14ac:dyDescent="0.25">
      <c r="D1875" t="s">
        <v>6988</v>
      </c>
      <c r="E1875" t="s">
        <v>6989</v>
      </c>
      <c r="F1875" t="s">
        <v>34</v>
      </c>
      <c r="G1875" t="s">
        <v>34</v>
      </c>
      <c r="H1875" s="2" t="str">
        <f t="shared" si="29"/>
        <v>Non Lead</v>
      </c>
      <c r="I1875" t="s">
        <v>7817</v>
      </c>
      <c r="J1875"/>
      <c r="K1875">
        <v>2022</v>
      </c>
      <c r="L1875" t="s">
        <v>37</v>
      </c>
      <c r="M1875" t="s">
        <v>7818</v>
      </c>
      <c r="N1875"/>
      <c r="O1875"/>
      <c r="P1875" t="s">
        <v>7819</v>
      </c>
    </row>
    <row r="1876" spans="4:16" x14ac:dyDescent="0.25">
      <c r="D1876" t="s">
        <v>6406</v>
      </c>
      <c r="E1876" t="s">
        <v>6407</v>
      </c>
      <c r="F1876" t="s">
        <v>34</v>
      </c>
      <c r="G1876" t="s">
        <v>34</v>
      </c>
      <c r="H1876" s="2" t="str">
        <f t="shared" si="29"/>
        <v>Non Lead</v>
      </c>
      <c r="I1876" t="s">
        <v>7817</v>
      </c>
      <c r="J1876"/>
      <c r="K1876">
        <v>2020</v>
      </c>
      <c r="L1876" t="s">
        <v>37</v>
      </c>
      <c r="M1876" t="s">
        <v>7818</v>
      </c>
      <c r="N1876"/>
      <c r="O1876"/>
      <c r="P1876" t="s">
        <v>7819</v>
      </c>
    </row>
    <row r="1877" spans="4:16" x14ac:dyDescent="0.25">
      <c r="D1877" t="s">
        <v>3312</v>
      </c>
      <c r="E1877" t="s">
        <v>3313</v>
      </c>
      <c r="F1877" t="s">
        <v>34</v>
      </c>
      <c r="G1877" t="s">
        <v>34</v>
      </c>
      <c r="H1877" s="2" t="str">
        <f t="shared" si="29"/>
        <v>Non Lead</v>
      </c>
      <c r="I1877" t="s">
        <v>7817</v>
      </c>
      <c r="J1877"/>
      <c r="K1877">
        <v>2015</v>
      </c>
      <c r="L1877" t="s">
        <v>37</v>
      </c>
      <c r="M1877" t="s">
        <v>7818</v>
      </c>
      <c r="N1877"/>
      <c r="O1877"/>
      <c r="P1877" t="s">
        <v>7819</v>
      </c>
    </row>
    <row r="1878" spans="4:16" x14ac:dyDescent="0.25">
      <c r="D1878" t="s">
        <v>4171</v>
      </c>
      <c r="E1878" t="s">
        <v>4172</v>
      </c>
      <c r="F1878" t="s">
        <v>34</v>
      </c>
      <c r="G1878" t="s">
        <v>34</v>
      </c>
      <c r="H1878" s="2" t="str">
        <f t="shared" si="29"/>
        <v>Non Lead</v>
      </c>
      <c r="I1878" t="s">
        <v>35</v>
      </c>
      <c r="J1878"/>
      <c r="K1878">
        <v>2005</v>
      </c>
      <c r="L1878"/>
      <c r="M1878" t="s">
        <v>7818</v>
      </c>
      <c r="N1878"/>
      <c r="O1878"/>
      <c r="P1878" t="s">
        <v>7823</v>
      </c>
    </row>
    <row r="1879" spans="4:16" x14ac:dyDescent="0.25">
      <c r="D1879" t="s">
        <v>2632</v>
      </c>
      <c r="E1879" t="s">
        <v>2633</v>
      </c>
      <c r="F1879" t="s">
        <v>34</v>
      </c>
      <c r="G1879" t="s">
        <v>34</v>
      </c>
      <c r="H1879" s="2" t="str">
        <f t="shared" si="29"/>
        <v>Non Lead</v>
      </c>
      <c r="I1879" t="s">
        <v>35</v>
      </c>
      <c r="J1879"/>
      <c r="K1879">
        <v>2000</v>
      </c>
      <c r="L1879"/>
      <c r="M1879" t="s">
        <v>7818</v>
      </c>
      <c r="N1879"/>
      <c r="O1879"/>
      <c r="P1879" t="s">
        <v>7819</v>
      </c>
    </row>
    <row r="1880" spans="4:16" x14ac:dyDescent="0.25">
      <c r="D1880" t="s">
        <v>6288</v>
      </c>
      <c r="E1880" t="s">
        <v>6289</v>
      </c>
      <c r="F1880" t="s">
        <v>34</v>
      </c>
      <c r="G1880" t="s">
        <v>34</v>
      </c>
      <c r="H1880" s="2" t="str">
        <f t="shared" si="29"/>
        <v>Non Lead</v>
      </c>
      <c r="I1880" t="s">
        <v>7817</v>
      </c>
      <c r="J1880"/>
      <c r="K1880">
        <v>2019</v>
      </c>
      <c r="L1880" t="s">
        <v>37</v>
      </c>
      <c r="M1880" t="s">
        <v>7818</v>
      </c>
      <c r="N1880"/>
      <c r="O1880"/>
      <c r="P1880" t="s">
        <v>7819</v>
      </c>
    </row>
    <row r="1881" spans="4:16" x14ac:dyDescent="0.25">
      <c r="D1881" t="s">
        <v>6334</v>
      </c>
      <c r="E1881" t="s">
        <v>6335</v>
      </c>
      <c r="F1881" t="s">
        <v>34</v>
      </c>
      <c r="G1881" t="s">
        <v>34</v>
      </c>
      <c r="H1881" s="2" t="str">
        <f t="shared" si="29"/>
        <v>Non Lead</v>
      </c>
      <c r="I1881" t="s">
        <v>7817</v>
      </c>
      <c r="J1881"/>
      <c r="K1881">
        <v>2020</v>
      </c>
      <c r="L1881" t="s">
        <v>37</v>
      </c>
      <c r="M1881" t="s">
        <v>7818</v>
      </c>
      <c r="N1881"/>
      <c r="O1881"/>
      <c r="P1881" t="s">
        <v>7819</v>
      </c>
    </row>
    <row r="1882" spans="4:16" x14ac:dyDescent="0.25">
      <c r="D1882" t="s">
        <v>6256</v>
      </c>
      <c r="E1882" t="s">
        <v>6257</v>
      </c>
      <c r="F1882" t="s">
        <v>34</v>
      </c>
      <c r="G1882" t="s">
        <v>34</v>
      </c>
      <c r="H1882" s="2" t="str">
        <f t="shared" si="29"/>
        <v>Non Lead</v>
      </c>
      <c r="I1882" t="s">
        <v>7817</v>
      </c>
      <c r="J1882"/>
      <c r="K1882">
        <v>2019</v>
      </c>
      <c r="L1882" t="s">
        <v>37</v>
      </c>
      <c r="M1882" t="s">
        <v>7818</v>
      </c>
      <c r="N1882"/>
      <c r="O1882"/>
      <c r="P1882" t="s">
        <v>7819</v>
      </c>
    </row>
    <row r="1883" spans="4:16" x14ac:dyDescent="0.25">
      <c r="D1883" t="s">
        <v>181</v>
      </c>
      <c r="E1883" t="s">
        <v>182</v>
      </c>
      <c r="F1883" t="s">
        <v>51</v>
      </c>
      <c r="G1883" t="s">
        <v>51</v>
      </c>
      <c r="H1883" s="2" t="str">
        <f t="shared" si="29"/>
        <v>Unknown</v>
      </c>
      <c r="I1883"/>
      <c r="J1883"/>
      <c r="K1883">
        <v>1895</v>
      </c>
      <c r="L1883"/>
      <c r="M1883" t="s">
        <v>7818</v>
      </c>
      <c r="N1883"/>
      <c r="O1883"/>
      <c r="P1883" t="s">
        <v>7819</v>
      </c>
    </row>
    <row r="1884" spans="4:16" x14ac:dyDescent="0.25">
      <c r="D1884" t="s">
        <v>6432</v>
      </c>
      <c r="E1884" t="s">
        <v>6433</v>
      </c>
      <c r="F1884" t="s">
        <v>34</v>
      </c>
      <c r="G1884" t="s">
        <v>34</v>
      </c>
      <c r="H1884" s="2" t="str">
        <f t="shared" si="29"/>
        <v>Non Lead</v>
      </c>
      <c r="I1884" t="s">
        <v>7817</v>
      </c>
      <c r="J1884"/>
      <c r="K1884">
        <v>2020</v>
      </c>
      <c r="L1884" t="s">
        <v>37</v>
      </c>
      <c r="M1884" t="s">
        <v>7818</v>
      </c>
      <c r="N1884"/>
      <c r="O1884"/>
      <c r="P1884" t="s">
        <v>7823</v>
      </c>
    </row>
    <row r="1885" spans="4:16" x14ac:dyDescent="0.25">
      <c r="D1885" t="s">
        <v>2872</v>
      </c>
      <c r="E1885" t="s">
        <v>2873</v>
      </c>
      <c r="F1885" t="s">
        <v>34</v>
      </c>
      <c r="G1885" t="s">
        <v>34</v>
      </c>
      <c r="H1885" s="2" t="str">
        <f t="shared" si="29"/>
        <v>Non Lead</v>
      </c>
      <c r="I1885" t="s">
        <v>7817</v>
      </c>
      <c r="J1885"/>
      <c r="K1885">
        <v>2020</v>
      </c>
      <c r="L1885" t="s">
        <v>37</v>
      </c>
      <c r="M1885" t="s">
        <v>7818</v>
      </c>
      <c r="N1885"/>
      <c r="O1885"/>
      <c r="P1885" t="s">
        <v>7819</v>
      </c>
    </row>
    <row r="1886" spans="4:16" x14ac:dyDescent="0.25">
      <c r="D1886" t="s">
        <v>867</v>
      </c>
      <c r="E1886" t="s">
        <v>868</v>
      </c>
      <c r="F1886" t="s">
        <v>34</v>
      </c>
      <c r="G1886" t="s">
        <v>34</v>
      </c>
      <c r="H1886" s="2" t="str">
        <f t="shared" si="29"/>
        <v>Non Lead</v>
      </c>
      <c r="I1886" t="s">
        <v>58</v>
      </c>
      <c r="J1886"/>
      <c r="K1886"/>
      <c r="L1886"/>
      <c r="M1886" t="s">
        <v>7818</v>
      </c>
      <c r="N1886"/>
      <c r="O1886"/>
      <c r="P1886" t="s">
        <v>7829</v>
      </c>
    </row>
    <row r="1887" spans="4:16" x14ac:dyDescent="0.25">
      <c r="D1887" t="s">
        <v>2634</v>
      </c>
      <c r="E1887" t="s">
        <v>2635</v>
      </c>
      <c r="F1887" t="s">
        <v>34</v>
      </c>
      <c r="G1887" t="s">
        <v>34</v>
      </c>
      <c r="H1887" s="2" t="str">
        <f t="shared" si="29"/>
        <v>Non Lead</v>
      </c>
      <c r="I1887" t="s">
        <v>35</v>
      </c>
      <c r="J1887"/>
      <c r="K1887">
        <v>1997</v>
      </c>
      <c r="L1887"/>
      <c r="M1887" t="s">
        <v>7818</v>
      </c>
      <c r="N1887"/>
      <c r="O1887"/>
      <c r="P1887" t="s">
        <v>7819</v>
      </c>
    </row>
    <row r="1888" spans="4:16" x14ac:dyDescent="0.25">
      <c r="D1888" t="s">
        <v>4561</v>
      </c>
      <c r="E1888" t="s">
        <v>4562</v>
      </c>
      <c r="F1888" t="s">
        <v>34</v>
      </c>
      <c r="G1888" t="s">
        <v>34</v>
      </c>
      <c r="H1888" s="2" t="str">
        <f t="shared" si="29"/>
        <v>Non Lead</v>
      </c>
      <c r="I1888" t="s">
        <v>35</v>
      </c>
      <c r="J1888"/>
      <c r="K1888">
        <v>1997</v>
      </c>
      <c r="L1888"/>
      <c r="M1888" t="s">
        <v>7818</v>
      </c>
      <c r="N1888"/>
      <c r="O1888"/>
      <c r="P1888" t="s">
        <v>7823</v>
      </c>
    </row>
    <row r="1889" spans="4:16" x14ac:dyDescent="0.25">
      <c r="D1889" t="s">
        <v>4513</v>
      </c>
      <c r="E1889" t="s">
        <v>4514</v>
      </c>
      <c r="F1889" t="s">
        <v>34</v>
      </c>
      <c r="G1889" t="s">
        <v>34</v>
      </c>
      <c r="H1889" s="2" t="str">
        <f t="shared" si="29"/>
        <v>Non Lead</v>
      </c>
      <c r="I1889" t="s">
        <v>35</v>
      </c>
      <c r="J1889"/>
      <c r="K1889">
        <v>1994</v>
      </c>
      <c r="L1889"/>
      <c r="M1889" t="s">
        <v>7818</v>
      </c>
      <c r="N1889"/>
      <c r="O1889"/>
      <c r="P1889"/>
    </row>
    <row r="1890" spans="4:16" x14ac:dyDescent="0.25">
      <c r="D1890" t="s">
        <v>241</v>
      </c>
      <c r="E1890" t="s">
        <v>242</v>
      </c>
      <c r="F1890" t="s">
        <v>34</v>
      </c>
      <c r="G1890" t="s">
        <v>34</v>
      </c>
      <c r="H1890" s="2" t="str">
        <f t="shared" si="29"/>
        <v>Non Lead</v>
      </c>
      <c r="I1890" t="s">
        <v>35</v>
      </c>
      <c r="J1890"/>
      <c r="K1890">
        <v>2013</v>
      </c>
      <c r="L1890"/>
      <c r="M1890" t="s">
        <v>7818</v>
      </c>
      <c r="N1890"/>
      <c r="O1890"/>
      <c r="P1890" t="s">
        <v>7819</v>
      </c>
    </row>
    <row r="1891" spans="4:16" x14ac:dyDescent="0.25">
      <c r="D1891" t="s">
        <v>4173</v>
      </c>
      <c r="E1891" t="s">
        <v>4174</v>
      </c>
      <c r="F1891" t="s">
        <v>34</v>
      </c>
      <c r="G1891" t="s">
        <v>34</v>
      </c>
      <c r="H1891" s="2" t="str">
        <f t="shared" si="29"/>
        <v>Non Lead</v>
      </c>
      <c r="I1891" t="s">
        <v>58</v>
      </c>
      <c r="J1891"/>
      <c r="K1891">
        <v>1976</v>
      </c>
      <c r="L1891"/>
      <c r="M1891" t="s">
        <v>7818</v>
      </c>
      <c r="N1891"/>
      <c r="O1891"/>
      <c r="P1891" t="s">
        <v>7823</v>
      </c>
    </row>
    <row r="1892" spans="4:16" x14ac:dyDescent="0.25">
      <c r="D1892" t="s">
        <v>6776</v>
      </c>
      <c r="E1892" t="s">
        <v>6777</v>
      </c>
      <c r="F1892" t="s">
        <v>34</v>
      </c>
      <c r="G1892" t="s">
        <v>34</v>
      </c>
      <c r="H1892" s="2" t="str">
        <f t="shared" si="29"/>
        <v>Non Lead</v>
      </c>
      <c r="I1892" t="s">
        <v>7817</v>
      </c>
      <c r="J1892"/>
      <c r="K1892">
        <v>2021</v>
      </c>
      <c r="L1892" t="s">
        <v>37</v>
      </c>
      <c r="M1892" t="s">
        <v>7818</v>
      </c>
      <c r="N1892"/>
      <c r="O1892"/>
      <c r="P1892" t="s">
        <v>7819</v>
      </c>
    </row>
    <row r="1893" spans="4:16" x14ac:dyDescent="0.25">
      <c r="D1893" t="s">
        <v>5151</v>
      </c>
      <c r="E1893" t="s">
        <v>5152</v>
      </c>
      <c r="F1893" t="s">
        <v>34</v>
      </c>
      <c r="G1893" t="s">
        <v>34</v>
      </c>
      <c r="H1893" s="2" t="str">
        <f t="shared" si="29"/>
        <v>Non Lead</v>
      </c>
      <c r="I1893" t="s">
        <v>35</v>
      </c>
      <c r="J1893"/>
      <c r="K1893">
        <v>2007</v>
      </c>
      <c r="L1893"/>
      <c r="M1893" t="s">
        <v>7818</v>
      </c>
      <c r="N1893"/>
      <c r="O1893"/>
      <c r="P1893" t="s">
        <v>7819</v>
      </c>
    </row>
    <row r="1894" spans="4:16" x14ac:dyDescent="0.25">
      <c r="D1894" t="s">
        <v>6268</v>
      </c>
      <c r="E1894" t="s">
        <v>6269</v>
      </c>
      <c r="F1894" t="s">
        <v>34</v>
      </c>
      <c r="G1894" t="s">
        <v>34</v>
      </c>
      <c r="H1894" s="2" t="str">
        <f t="shared" si="29"/>
        <v>Non Lead</v>
      </c>
      <c r="I1894" t="s">
        <v>7817</v>
      </c>
      <c r="J1894"/>
      <c r="K1894">
        <v>2019</v>
      </c>
      <c r="L1894" t="s">
        <v>37</v>
      </c>
      <c r="M1894" t="s">
        <v>7818</v>
      </c>
      <c r="N1894"/>
      <c r="O1894"/>
      <c r="P1894" t="s">
        <v>7819</v>
      </c>
    </row>
    <row r="1895" spans="4:16" x14ac:dyDescent="0.25">
      <c r="D1895" t="s">
        <v>6218</v>
      </c>
      <c r="E1895" t="s">
        <v>6219</v>
      </c>
      <c r="F1895" t="s">
        <v>34</v>
      </c>
      <c r="G1895" t="s">
        <v>34</v>
      </c>
      <c r="H1895" s="2" t="str">
        <f t="shared" si="29"/>
        <v>Non Lead</v>
      </c>
      <c r="I1895" t="s">
        <v>7817</v>
      </c>
      <c r="J1895"/>
      <c r="K1895">
        <v>2018</v>
      </c>
      <c r="L1895" t="s">
        <v>37</v>
      </c>
      <c r="M1895" t="s">
        <v>7818</v>
      </c>
      <c r="N1895"/>
      <c r="O1895"/>
      <c r="P1895" t="s">
        <v>7819</v>
      </c>
    </row>
    <row r="1896" spans="4:16" x14ac:dyDescent="0.25">
      <c r="D1896" t="s">
        <v>233</v>
      </c>
      <c r="E1896" t="s">
        <v>234</v>
      </c>
      <c r="F1896" t="s">
        <v>34</v>
      </c>
      <c r="G1896" t="s">
        <v>34</v>
      </c>
      <c r="H1896" s="2" t="str">
        <f t="shared" si="29"/>
        <v>Non Lead</v>
      </c>
      <c r="I1896"/>
      <c r="J1896"/>
      <c r="K1896">
        <v>1924</v>
      </c>
      <c r="L1896"/>
      <c r="M1896" t="s">
        <v>7818</v>
      </c>
      <c r="N1896"/>
      <c r="O1896"/>
      <c r="P1896" t="s">
        <v>7819</v>
      </c>
    </row>
    <row r="1897" spans="4:16" x14ac:dyDescent="0.25">
      <c r="D1897" t="s">
        <v>6404</v>
      </c>
      <c r="E1897" t="s">
        <v>6405</v>
      </c>
      <c r="F1897" t="s">
        <v>34</v>
      </c>
      <c r="G1897" t="s">
        <v>34</v>
      </c>
      <c r="H1897" s="2" t="str">
        <f t="shared" si="29"/>
        <v>Non Lead</v>
      </c>
      <c r="I1897" t="s">
        <v>7817</v>
      </c>
      <c r="J1897"/>
      <c r="K1897">
        <v>2019</v>
      </c>
      <c r="L1897" t="s">
        <v>37</v>
      </c>
      <c r="M1897" t="s">
        <v>7818</v>
      </c>
      <c r="N1897"/>
      <c r="O1897"/>
      <c r="P1897" t="s">
        <v>7819</v>
      </c>
    </row>
    <row r="1898" spans="4:16" x14ac:dyDescent="0.25">
      <c r="D1898" t="s">
        <v>6022</v>
      </c>
      <c r="E1898" t="s">
        <v>6023</v>
      </c>
      <c r="F1898" t="s">
        <v>34</v>
      </c>
      <c r="G1898" t="s">
        <v>34</v>
      </c>
      <c r="H1898" s="2" t="str">
        <f t="shared" si="29"/>
        <v>Non Lead</v>
      </c>
      <c r="I1898" t="s">
        <v>7817</v>
      </c>
      <c r="J1898"/>
      <c r="K1898">
        <v>2017</v>
      </c>
      <c r="L1898" t="s">
        <v>37</v>
      </c>
      <c r="M1898" t="s">
        <v>7818</v>
      </c>
      <c r="N1898"/>
      <c r="O1898"/>
      <c r="P1898" t="s">
        <v>7819</v>
      </c>
    </row>
    <row r="1899" spans="4:16" x14ac:dyDescent="0.25">
      <c r="D1899" t="s">
        <v>6724</v>
      </c>
      <c r="E1899" t="s">
        <v>6725</v>
      </c>
      <c r="F1899" t="s">
        <v>34</v>
      </c>
      <c r="G1899" t="s">
        <v>34</v>
      </c>
      <c r="H1899" s="2" t="str">
        <f t="shared" si="29"/>
        <v>Non Lead</v>
      </c>
      <c r="I1899" t="s">
        <v>7817</v>
      </c>
      <c r="J1899"/>
      <c r="K1899">
        <v>2021</v>
      </c>
      <c r="L1899" t="s">
        <v>37</v>
      </c>
      <c r="M1899" t="s">
        <v>7818</v>
      </c>
      <c r="N1899"/>
      <c r="O1899"/>
      <c r="P1899" t="s">
        <v>7819</v>
      </c>
    </row>
    <row r="1900" spans="4:16" x14ac:dyDescent="0.25">
      <c r="D1900" t="s">
        <v>6728</v>
      </c>
      <c r="E1900" t="s">
        <v>6729</v>
      </c>
      <c r="F1900" t="s">
        <v>34</v>
      </c>
      <c r="G1900" t="s">
        <v>34</v>
      </c>
      <c r="H1900" s="2" t="str">
        <f t="shared" si="29"/>
        <v>Non Lead</v>
      </c>
      <c r="I1900" t="s">
        <v>7817</v>
      </c>
      <c r="J1900"/>
      <c r="K1900">
        <v>2021</v>
      </c>
      <c r="L1900" t="s">
        <v>37</v>
      </c>
      <c r="M1900" t="s">
        <v>7818</v>
      </c>
      <c r="N1900"/>
      <c r="O1900"/>
      <c r="P1900" t="s">
        <v>7819</v>
      </c>
    </row>
    <row r="1901" spans="4:16" x14ac:dyDescent="0.25">
      <c r="D1901" t="s">
        <v>6444</v>
      </c>
      <c r="E1901" t="s">
        <v>6445</v>
      </c>
      <c r="F1901" t="s">
        <v>34</v>
      </c>
      <c r="G1901" t="s">
        <v>34</v>
      </c>
      <c r="H1901" s="2" t="str">
        <f t="shared" si="29"/>
        <v>Non Lead</v>
      </c>
      <c r="I1901" t="s">
        <v>7817</v>
      </c>
      <c r="J1901"/>
      <c r="K1901">
        <v>2020</v>
      </c>
      <c r="L1901" t="s">
        <v>37</v>
      </c>
      <c r="M1901" t="s">
        <v>7818</v>
      </c>
      <c r="N1901"/>
      <c r="O1901"/>
      <c r="P1901" t="s">
        <v>7819</v>
      </c>
    </row>
    <row r="1902" spans="4:16" x14ac:dyDescent="0.25">
      <c r="D1902" t="s">
        <v>215</v>
      </c>
      <c r="E1902" t="s">
        <v>216</v>
      </c>
      <c r="F1902" t="s">
        <v>51</v>
      </c>
      <c r="G1902" t="s">
        <v>51</v>
      </c>
      <c r="H1902" s="2" t="str">
        <f t="shared" si="29"/>
        <v>Unknown</v>
      </c>
      <c r="I1902"/>
      <c r="J1902"/>
      <c r="K1902">
        <v>1895</v>
      </c>
      <c r="L1902"/>
      <c r="M1902" t="s">
        <v>7818</v>
      </c>
      <c r="N1902"/>
      <c r="O1902"/>
      <c r="P1902" t="s">
        <v>7819</v>
      </c>
    </row>
    <row r="1903" spans="4:16" x14ac:dyDescent="0.25">
      <c r="D1903" t="s">
        <v>4485</v>
      </c>
      <c r="E1903" t="s">
        <v>4486</v>
      </c>
      <c r="F1903" t="s">
        <v>34</v>
      </c>
      <c r="G1903" t="s">
        <v>34</v>
      </c>
      <c r="H1903" s="2" t="str">
        <f t="shared" si="29"/>
        <v>Non Lead</v>
      </c>
      <c r="I1903" t="s">
        <v>58</v>
      </c>
      <c r="J1903"/>
      <c r="K1903">
        <v>1962</v>
      </c>
      <c r="L1903"/>
      <c r="M1903" t="s">
        <v>7818</v>
      </c>
      <c r="N1903"/>
      <c r="O1903"/>
      <c r="P1903" t="s">
        <v>7823</v>
      </c>
    </row>
    <row r="1904" spans="4:16" x14ac:dyDescent="0.25">
      <c r="D1904" t="s">
        <v>5750</v>
      </c>
      <c r="E1904" t="s">
        <v>5751</v>
      </c>
      <c r="F1904" t="s">
        <v>51</v>
      </c>
      <c r="G1904" t="s">
        <v>51</v>
      </c>
      <c r="H1904" s="2" t="str">
        <f t="shared" si="29"/>
        <v>Unknown</v>
      </c>
      <c r="I1904"/>
      <c r="J1904"/>
      <c r="K1904">
        <v>1920</v>
      </c>
      <c r="L1904"/>
      <c r="M1904" t="s">
        <v>7818</v>
      </c>
      <c r="N1904"/>
      <c r="O1904"/>
      <c r="P1904" t="s">
        <v>7821</v>
      </c>
    </row>
    <row r="1905" spans="4:16" x14ac:dyDescent="0.25">
      <c r="D1905" t="s">
        <v>4515</v>
      </c>
      <c r="E1905" t="s">
        <v>4516</v>
      </c>
      <c r="F1905" t="s">
        <v>34</v>
      </c>
      <c r="G1905" t="s">
        <v>34</v>
      </c>
      <c r="H1905" s="2" t="str">
        <f t="shared" si="29"/>
        <v>Non Lead</v>
      </c>
      <c r="I1905" t="s">
        <v>35</v>
      </c>
      <c r="J1905"/>
      <c r="K1905">
        <v>1997</v>
      </c>
      <c r="L1905"/>
      <c r="M1905" t="s">
        <v>7818</v>
      </c>
      <c r="N1905"/>
      <c r="O1905"/>
      <c r="P1905" t="s">
        <v>7823</v>
      </c>
    </row>
    <row r="1906" spans="4:16" x14ac:dyDescent="0.25">
      <c r="D1906" t="s">
        <v>251</v>
      </c>
      <c r="E1906" t="s">
        <v>252</v>
      </c>
      <c r="F1906" t="s">
        <v>34</v>
      </c>
      <c r="G1906" t="s">
        <v>34</v>
      </c>
      <c r="H1906" s="2" t="str">
        <f t="shared" si="29"/>
        <v>Non Lead</v>
      </c>
      <c r="I1906" t="s">
        <v>35</v>
      </c>
      <c r="J1906"/>
      <c r="K1906">
        <v>2012</v>
      </c>
      <c r="L1906"/>
      <c r="M1906" t="s">
        <v>7818</v>
      </c>
      <c r="N1906"/>
      <c r="O1906"/>
      <c r="P1906" t="s">
        <v>7819</v>
      </c>
    </row>
    <row r="1907" spans="4:16" x14ac:dyDescent="0.25">
      <c r="D1907" t="s">
        <v>6360</v>
      </c>
      <c r="E1907" t="s">
        <v>6361</v>
      </c>
      <c r="F1907" t="s">
        <v>34</v>
      </c>
      <c r="G1907" t="s">
        <v>34</v>
      </c>
      <c r="H1907" s="2" t="str">
        <f t="shared" si="29"/>
        <v>Non Lead</v>
      </c>
      <c r="I1907" t="s">
        <v>7817</v>
      </c>
      <c r="J1907"/>
      <c r="K1907">
        <v>2020</v>
      </c>
      <c r="L1907" t="s">
        <v>37</v>
      </c>
      <c r="M1907" t="s">
        <v>7818</v>
      </c>
      <c r="N1907"/>
      <c r="O1907"/>
      <c r="P1907" t="s">
        <v>7819</v>
      </c>
    </row>
    <row r="1908" spans="4:16" x14ac:dyDescent="0.25">
      <c r="D1908" t="s">
        <v>3334</v>
      </c>
      <c r="E1908" t="s">
        <v>3335</v>
      </c>
      <c r="F1908" t="s">
        <v>34</v>
      </c>
      <c r="G1908" t="s">
        <v>34</v>
      </c>
      <c r="H1908" s="2" t="str">
        <f t="shared" si="29"/>
        <v>Non Lead</v>
      </c>
      <c r="I1908" t="s">
        <v>7817</v>
      </c>
      <c r="J1908"/>
      <c r="K1908">
        <v>2018</v>
      </c>
      <c r="L1908" t="s">
        <v>37</v>
      </c>
      <c r="M1908" t="s">
        <v>7818</v>
      </c>
      <c r="N1908"/>
      <c r="O1908"/>
      <c r="P1908" t="s">
        <v>7819</v>
      </c>
    </row>
    <row r="1909" spans="4:16" x14ac:dyDescent="0.25">
      <c r="D1909" t="s">
        <v>309</v>
      </c>
      <c r="E1909" t="s">
        <v>310</v>
      </c>
      <c r="F1909" t="s">
        <v>51</v>
      </c>
      <c r="G1909" t="s">
        <v>51</v>
      </c>
      <c r="H1909" s="2" t="str">
        <f t="shared" si="29"/>
        <v>Unknown</v>
      </c>
      <c r="I1909"/>
      <c r="J1909"/>
      <c r="K1909">
        <v>1984</v>
      </c>
      <c r="L1909"/>
      <c r="M1909" t="s">
        <v>7818</v>
      </c>
      <c r="N1909"/>
      <c r="O1909"/>
      <c r="P1909" t="s">
        <v>7819</v>
      </c>
    </row>
    <row r="1910" spans="4:16" x14ac:dyDescent="0.25">
      <c r="D1910" t="s">
        <v>6540</v>
      </c>
      <c r="E1910" t="s">
        <v>6541</v>
      </c>
      <c r="F1910" t="s">
        <v>34</v>
      </c>
      <c r="G1910" t="s">
        <v>34</v>
      </c>
      <c r="H1910" s="2" t="str">
        <f t="shared" si="29"/>
        <v>Non Lead</v>
      </c>
      <c r="I1910" t="s">
        <v>7817</v>
      </c>
      <c r="J1910"/>
      <c r="K1910">
        <v>2020</v>
      </c>
      <c r="L1910" t="s">
        <v>37</v>
      </c>
      <c r="M1910" t="s">
        <v>7818</v>
      </c>
      <c r="N1910"/>
      <c r="O1910"/>
      <c r="P1910" t="s">
        <v>7819</v>
      </c>
    </row>
    <row r="1911" spans="4:16" x14ac:dyDescent="0.25">
      <c r="D1911" t="s">
        <v>2864</v>
      </c>
      <c r="E1911" t="s">
        <v>2865</v>
      </c>
      <c r="F1911" t="s">
        <v>34</v>
      </c>
      <c r="G1911" t="s">
        <v>34</v>
      </c>
      <c r="H1911" s="2" t="str">
        <f t="shared" si="29"/>
        <v>Non Lead</v>
      </c>
      <c r="I1911" t="s">
        <v>7817</v>
      </c>
      <c r="J1911"/>
      <c r="K1911">
        <v>2007</v>
      </c>
      <c r="L1911" t="s">
        <v>37</v>
      </c>
      <c r="M1911" t="s">
        <v>7818</v>
      </c>
      <c r="N1911"/>
      <c r="O1911"/>
      <c r="P1911" t="s">
        <v>7819</v>
      </c>
    </row>
    <row r="1912" spans="4:16" x14ac:dyDescent="0.25">
      <c r="D1912" t="s">
        <v>5978</v>
      </c>
      <c r="E1912" t="s">
        <v>5979</v>
      </c>
      <c r="F1912" t="s">
        <v>34</v>
      </c>
      <c r="G1912" t="s">
        <v>34</v>
      </c>
      <c r="H1912" s="2" t="str">
        <f t="shared" si="29"/>
        <v>Non Lead</v>
      </c>
      <c r="I1912" t="s">
        <v>7817</v>
      </c>
      <c r="J1912"/>
      <c r="K1912">
        <v>2017</v>
      </c>
      <c r="L1912" t="s">
        <v>37</v>
      </c>
      <c r="M1912" t="s">
        <v>7818</v>
      </c>
      <c r="N1912"/>
      <c r="O1912"/>
      <c r="P1912" t="s">
        <v>7823</v>
      </c>
    </row>
    <row r="1913" spans="4:16" x14ac:dyDescent="0.25">
      <c r="D1913" t="s">
        <v>5972</v>
      </c>
      <c r="E1913" t="s">
        <v>5973</v>
      </c>
      <c r="F1913" t="s">
        <v>34</v>
      </c>
      <c r="G1913" t="s">
        <v>34</v>
      </c>
      <c r="H1913" s="2" t="str">
        <f t="shared" si="29"/>
        <v>Non Lead</v>
      </c>
      <c r="I1913" t="s">
        <v>7817</v>
      </c>
      <c r="J1913"/>
      <c r="K1913">
        <v>2016</v>
      </c>
      <c r="L1913" t="s">
        <v>37</v>
      </c>
      <c r="M1913" t="s">
        <v>7818</v>
      </c>
      <c r="N1913"/>
      <c r="O1913"/>
      <c r="P1913" t="s">
        <v>7823</v>
      </c>
    </row>
    <row r="1914" spans="4:16" x14ac:dyDescent="0.25">
      <c r="D1914" t="s">
        <v>2307</v>
      </c>
      <c r="E1914" t="s">
        <v>2308</v>
      </c>
      <c r="F1914" t="s">
        <v>34</v>
      </c>
      <c r="G1914" t="s">
        <v>34</v>
      </c>
      <c r="H1914" s="2" t="str">
        <f t="shared" si="29"/>
        <v>Non Lead</v>
      </c>
      <c r="I1914" t="s">
        <v>7817</v>
      </c>
      <c r="J1914"/>
      <c r="K1914">
        <v>1999</v>
      </c>
      <c r="L1914" t="s">
        <v>37</v>
      </c>
      <c r="M1914" t="s">
        <v>7818</v>
      </c>
      <c r="N1914"/>
      <c r="O1914"/>
      <c r="P1914" t="s">
        <v>7819</v>
      </c>
    </row>
    <row r="1915" spans="4:16" x14ac:dyDescent="0.25">
      <c r="D1915" t="s">
        <v>2866</v>
      </c>
      <c r="E1915" t="s">
        <v>2867</v>
      </c>
      <c r="F1915" t="s">
        <v>34</v>
      </c>
      <c r="G1915" t="s">
        <v>34</v>
      </c>
      <c r="H1915" s="2" t="str">
        <f t="shared" si="29"/>
        <v>Non Lead</v>
      </c>
      <c r="I1915" t="s">
        <v>7817</v>
      </c>
      <c r="J1915"/>
      <c r="K1915">
        <v>2006</v>
      </c>
      <c r="L1915" t="s">
        <v>37</v>
      </c>
      <c r="M1915" t="s">
        <v>7818</v>
      </c>
      <c r="N1915"/>
      <c r="O1915"/>
      <c r="P1915" t="s">
        <v>7819</v>
      </c>
    </row>
    <row r="1916" spans="4:16" x14ac:dyDescent="0.25">
      <c r="D1916" t="s">
        <v>5147</v>
      </c>
      <c r="E1916" t="s">
        <v>5148</v>
      </c>
      <c r="F1916" t="s">
        <v>51</v>
      </c>
      <c r="G1916" t="s">
        <v>51</v>
      </c>
      <c r="H1916" s="2" t="str">
        <f t="shared" si="29"/>
        <v>Unknown</v>
      </c>
      <c r="I1916"/>
      <c r="J1916"/>
      <c r="K1916">
        <v>1977</v>
      </c>
      <c r="L1916"/>
      <c r="M1916" t="s">
        <v>7818</v>
      </c>
      <c r="N1916"/>
      <c r="O1916"/>
      <c r="P1916" t="s">
        <v>7819</v>
      </c>
    </row>
    <row r="1917" spans="4:16" x14ac:dyDescent="0.25">
      <c r="D1917" t="s">
        <v>2630</v>
      </c>
      <c r="E1917" t="s">
        <v>2631</v>
      </c>
      <c r="F1917" t="s">
        <v>34</v>
      </c>
      <c r="G1917" t="s">
        <v>34</v>
      </c>
      <c r="H1917" s="2" t="str">
        <f t="shared" si="29"/>
        <v>Non Lead</v>
      </c>
      <c r="I1917" t="s">
        <v>35</v>
      </c>
      <c r="J1917"/>
      <c r="K1917">
        <v>1999</v>
      </c>
      <c r="L1917"/>
      <c r="M1917" t="s">
        <v>7818</v>
      </c>
      <c r="N1917"/>
      <c r="O1917"/>
      <c r="P1917" t="s">
        <v>7819</v>
      </c>
    </row>
    <row r="1918" spans="4:16" x14ac:dyDescent="0.25">
      <c r="D1918" t="s">
        <v>3230</v>
      </c>
      <c r="E1918" t="s">
        <v>3231</v>
      </c>
      <c r="F1918" t="s">
        <v>34</v>
      </c>
      <c r="G1918" t="s">
        <v>34</v>
      </c>
      <c r="H1918" s="2" t="str">
        <f t="shared" si="29"/>
        <v>Non Lead</v>
      </c>
      <c r="I1918" t="s">
        <v>7817</v>
      </c>
      <c r="J1918"/>
      <c r="K1918">
        <v>2007</v>
      </c>
      <c r="L1918" t="s">
        <v>37</v>
      </c>
      <c r="M1918" t="s">
        <v>7818</v>
      </c>
      <c r="N1918"/>
      <c r="O1918"/>
      <c r="P1918" t="s">
        <v>7819</v>
      </c>
    </row>
    <row r="1919" spans="4:16" x14ac:dyDescent="0.25">
      <c r="D1919" t="s">
        <v>5746</v>
      </c>
      <c r="E1919" t="s">
        <v>5747</v>
      </c>
      <c r="F1919" t="s">
        <v>51</v>
      </c>
      <c r="G1919" t="s">
        <v>51</v>
      </c>
      <c r="H1919" s="2" t="str">
        <f t="shared" si="29"/>
        <v>Unknown</v>
      </c>
      <c r="I1919"/>
      <c r="J1919"/>
      <c r="K1919">
        <v>1920</v>
      </c>
      <c r="L1919"/>
      <c r="M1919" t="s">
        <v>7818</v>
      </c>
      <c r="N1919"/>
      <c r="O1919"/>
      <c r="P1919" t="s">
        <v>7853</v>
      </c>
    </row>
    <row r="1920" spans="4:16" x14ac:dyDescent="0.25">
      <c r="D1920" t="s">
        <v>4175</v>
      </c>
      <c r="E1920" t="s">
        <v>4176</v>
      </c>
      <c r="F1920" t="s">
        <v>34</v>
      </c>
      <c r="G1920" t="s">
        <v>34</v>
      </c>
      <c r="H1920" s="2" t="str">
        <f t="shared" si="29"/>
        <v>Non Lead</v>
      </c>
      <c r="I1920" t="s">
        <v>58</v>
      </c>
      <c r="J1920"/>
      <c r="K1920">
        <v>1960</v>
      </c>
      <c r="L1920"/>
      <c r="M1920" t="s">
        <v>7818</v>
      </c>
      <c r="N1920"/>
      <c r="O1920"/>
      <c r="P1920" t="s">
        <v>7823</v>
      </c>
    </row>
    <row r="1921" spans="4:16" x14ac:dyDescent="0.25">
      <c r="D1921" t="s">
        <v>239</v>
      </c>
      <c r="E1921" t="s">
        <v>240</v>
      </c>
      <c r="F1921" t="s">
        <v>34</v>
      </c>
      <c r="G1921" t="s">
        <v>34</v>
      </c>
      <c r="H1921" s="2" t="str">
        <f t="shared" si="29"/>
        <v>Non Lead</v>
      </c>
      <c r="I1921" t="s">
        <v>35</v>
      </c>
      <c r="J1921"/>
      <c r="K1921">
        <v>2013</v>
      </c>
      <c r="L1921"/>
      <c r="M1921"/>
      <c r="N1921"/>
      <c r="O1921"/>
      <c r="P1921" t="s">
        <v>7819</v>
      </c>
    </row>
    <row r="1922" spans="4:16" x14ac:dyDescent="0.25">
      <c r="D1922" t="s">
        <v>6850</v>
      </c>
      <c r="E1922" t="s">
        <v>6851</v>
      </c>
      <c r="F1922" t="s">
        <v>34</v>
      </c>
      <c r="G1922" t="s">
        <v>34</v>
      </c>
      <c r="H1922" s="2" t="str">
        <f t="shared" si="29"/>
        <v>Non Lead</v>
      </c>
      <c r="I1922" t="s">
        <v>7817</v>
      </c>
      <c r="J1922"/>
      <c r="K1922">
        <v>2021</v>
      </c>
      <c r="L1922" t="s">
        <v>37</v>
      </c>
      <c r="M1922" t="s">
        <v>7818</v>
      </c>
      <c r="N1922"/>
      <c r="O1922"/>
      <c r="P1922" t="s">
        <v>7819</v>
      </c>
    </row>
    <row r="1923" spans="4:16" x14ac:dyDescent="0.25">
      <c r="D1923" t="s">
        <v>2572</v>
      </c>
      <c r="E1923" t="s">
        <v>2573</v>
      </c>
      <c r="F1923" t="s">
        <v>51</v>
      </c>
      <c r="G1923" t="s">
        <v>51</v>
      </c>
      <c r="H1923" s="2" t="str">
        <f t="shared" ref="H1923:H1986" si="30">IF(F1923="Lead",F1923,IF(G1923="Lead",G1923,IF(F1923="Unknown",F1923,IF(G1923="Unknown",G1923,IF(G1923="Galvanized Requiring Replacement",G1923,IF(F1923="NA",G1923,IF(G1923="NA",F1923,IF(AND(F1923="Non Lead",G1923="Non Lead"),"Non Lead","")
)))))))</f>
        <v>Unknown</v>
      </c>
      <c r="I1923"/>
      <c r="J1923"/>
      <c r="K1923">
        <v>1987</v>
      </c>
      <c r="L1923"/>
      <c r="M1923" t="s">
        <v>7818</v>
      </c>
      <c r="N1923"/>
      <c r="O1923"/>
      <c r="P1923" t="s">
        <v>7819</v>
      </c>
    </row>
    <row r="1924" spans="4:16" x14ac:dyDescent="0.25">
      <c r="D1924" t="s">
        <v>4483</v>
      </c>
      <c r="E1924" t="s">
        <v>4484</v>
      </c>
      <c r="F1924" t="s">
        <v>34</v>
      </c>
      <c r="G1924" t="s">
        <v>34</v>
      </c>
      <c r="H1924" s="2" t="str">
        <f t="shared" si="30"/>
        <v>Non Lead</v>
      </c>
      <c r="I1924" t="s">
        <v>58</v>
      </c>
      <c r="J1924"/>
      <c r="K1924">
        <v>1967</v>
      </c>
      <c r="L1924"/>
      <c r="M1924" t="s">
        <v>7818</v>
      </c>
      <c r="N1924"/>
      <c r="O1924"/>
      <c r="P1924" t="s">
        <v>7823</v>
      </c>
    </row>
    <row r="1925" spans="4:16" x14ac:dyDescent="0.25">
      <c r="D1925" t="s">
        <v>6216</v>
      </c>
      <c r="E1925" t="s">
        <v>6217</v>
      </c>
      <c r="F1925" t="s">
        <v>34</v>
      </c>
      <c r="G1925" t="s">
        <v>34</v>
      </c>
      <c r="H1925" s="2" t="str">
        <f t="shared" si="30"/>
        <v>Non Lead</v>
      </c>
      <c r="I1925" t="s">
        <v>7817</v>
      </c>
      <c r="J1925"/>
      <c r="K1925">
        <v>2019</v>
      </c>
      <c r="L1925" t="s">
        <v>37</v>
      </c>
      <c r="M1925" t="s">
        <v>7818</v>
      </c>
      <c r="N1925"/>
      <c r="O1925"/>
      <c r="P1925" t="s">
        <v>7819</v>
      </c>
    </row>
    <row r="1926" spans="4:16" x14ac:dyDescent="0.25">
      <c r="D1926" t="s">
        <v>6696</v>
      </c>
      <c r="E1926" t="s">
        <v>6697</v>
      </c>
      <c r="F1926" t="s">
        <v>34</v>
      </c>
      <c r="G1926" t="s">
        <v>34</v>
      </c>
      <c r="H1926" s="2" t="str">
        <f t="shared" si="30"/>
        <v>Non Lead</v>
      </c>
      <c r="I1926" t="s">
        <v>7817</v>
      </c>
      <c r="J1926"/>
      <c r="K1926">
        <v>2021</v>
      </c>
      <c r="L1926" t="s">
        <v>37</v>
      </c>
      <c r="M1926" t="s">
        <v>7818</v>
      </c>
      <c r="N1926"/>
      <c r="O1926"/>
      <c r="P1926" t="s">
        <v>7819</v>
      </c>
    </row>
    <row r="1927" spans="4:16" x14ac:dyDescent="0.25">
      <c r="D1927" t="s">
        <v>4481</v>
      </c>
      <c r="E1927" t="s">
        <v>4482</v>
      </c>
      <c r="F1927" t="s">
        <v>34</v>
      </c>
      <c r="G1927" t="s">
        <v>34</v>
      </c>
      <c r="H1927" s="2" t="str">
        <f t="shared" si="30"/>
        <v>Non Lead</v>
      </c>
      <c r="I1927" t="s">
        <v>58</v>
      </c>
      <c r="J1927"/>
      <c r="K1927">
        <v>1967</v>
      </c>
      <c r="L1927"/>
      <c r="M1927" t="s">
        <v>7818</v>
      </c>
      <c r="N1927"/>
      <c r="O1927"/>
      <c r="P1927" t="s">
        <v>7823</v>
      </c>
    </row>
    <row r="1928" spans="4:16" x14ac:dyDescent="0.25">
      <c r="D1928" t="s">
        <v>6864</v>
      </c>
      <c r="E1928" t="s">
        <v>6865</v>
      </c>
      <c r="F1928" t="s">
        <v>34</v>
      </c>
      <c r="G1928" t="s">
        <v>34</v>
      </c>
      <c r="H1928" s="2" t="str">
        <f t="shared" si="30"/>
        <v>Non Lead</v>
      </c>
      <c r="I1928" t="s">
        <v>7817</v>
      </c>
      <c r="J1928"/>
      <c r="K1928">
        <v>2021</v>
      </c>
      <c r="L1928" t="s">
        <v>37</v>
      </c>
      <c r="M1928" t="s">
        <v>7818</v>
      </c>
      <c r="N1928"/>
      <c r="O1928"/>
      <c r="P1928" t="s">
        <v>7819</v>
      </c>
    </row>
    <row r="1929" spans="4:16" x14ac:dyDescent="0.25">
      <c r="D1929" t="s">
        <v>3316</v>
      </c>
      <c r="E1929" t="s">
        <v>3317</v>
      </c>
      <c r="F1929" t="s">
        <v>34</v>
      </c>
      <c r="G1929" t="s">
        <v>34</v>
      </c>
      <c r="H1929" s="2" t="str">
        <f t="shared" si="30"/>
        <v>Non Lead</v>
      </c>
      <c r="I1929" t="s">
        <v>7817</v>
      </c>
      <c r="J1929"/>
      <c r="K1929">
        <v>2013</v>
      </c>
      <c r="L1929" t="s">
        <v>37</v>
      </c>
      <c r="M1929" t="s">
        <v>7818</v>
      </c>
      <c r="N1929"/>
      <c r="O1929"/>
      <c r="P1929" t="s">
        <v>7819</v>
      </c>
    </row>
    <row r="1930" spans="4:16" x14ac:dyDescent="0.25">
      <c r="D1930" t="s">
        <v>6402</v>
      </c>
      <c r="E1930" t="s">
        <v>6403</v>
      </c>
      <c r="F1930" t="s">
        <v>34</v>
      </c>
      <c r="G1930" t="s">
        <v>34</v>
      </c>
      <c r="H1930" s="2" t="str">
        <f t="shared" si="30"/>
        <v>Non Lead</v>
      </c>
      <c r="I1930" t="s">
        <v>7817</v>
      </c>
      <c r="J1930"/>
      <c r="K1930">
        <v>2019</v>
      </c>
      <c r="L1930" t="s">
        <v>37</v>
      </c>
      <c r="M1930" t="s">
        <v>7818</v>
      </c>
      <c r="N1930"/>
      <c r="O1930"/>
      <c r="P1930" t="s">
        <v>7819</v>
      </c>
    </row>
    <row r="1931" spans="4:16" x14ac:dyDescent="0.25">
      <c r="D1931" t="s">
        <v>6362</v>
      </c>
      <c r="E1931" t="s">
        <v>6363</v>
      </c>
      <c r="F1931" t="s">
        <v>34</v>
      </c>
      <c r="G1931" t="s">
        <v>34</v>
      </c>
      <c r="H1931" s="2" t="str">
        <f t="shared" si="30"/>
        <v>Non Lead</v>
      </c>
      <c r="I1931" t="s">
        <v>7817</v>
      </c>
      <c r="J1931"/>
      <c r="K1931">
        <v>2019</v>
      </c>
      <c r="L1931" t="s">
        <v>37</v>
      </c>
      <c r="M1931" t="s">
        <v>7818</v>
      </c>
      <c r="N1931"/>
      <c r="O1931"/>
      <c r="P1931" t="s">
        <v>7819</v>
      </c>
    </row>
    <row r="1932" spans="4:16" x14ac:dyDescent="0.25">
      <c r="D1932" t="s">
        <v>7796</v>
      </c>
      <c r="E1932" t="s">
        <v>7797</v>
      </c>
      <c r="F1932" t="s">
        <v>34</v>
      </c>
      <c r="G1932" t="s">
        <v>34</v>
      </c>
      <c r="H1932" s="2" t="str">
        <f t="shared" si="30"/>
        <v>Non Lead</v>
      </c>
      <c r="I1932" t="s">
        <v>58</v>
      </c>
      <c r="J1932"/>
      <c r="K1932">
        <v>1932</v>
      </c>
      <c r="L1932"/>
      <c r="M1932" t="s">
        <v>7818</v>
      </c>
      <c r="N1932"/>
      <c r="O1932"/>
      <c r="P1932" t="s">
        <v>7819</v>
      </c>
    </row>
    <row r="1933" spans="4:16" x14ac:dyDescent="0.25">
      <c r="D1933" t="s">
        <v>4567</v>
      </c>
      <c r="E1933" t="s">
        <v>4568</v>
      </c>
      <c r="F1933" t="s">
        <v>34</v>
      </c>
      <c r="G1933" t="s">
        <v>34</v>
      </c>
      <c r="H1933" s="2" t="str">
        <f t="shared" si="30"/>
        <v>Non Lead</v>
      </c>
      <c r="I1933" t="s">
        <v>35</v>
      </c>
      <c r="J1933"/>
      <c r="K1933">
        <v>2004</v>
      </c>
      <c r="L1933"/>
      <c r="M1933" t="s">
        <v>7818</v>
      </c>
      <c r="N1933"/>
      <c r="O1933"/>
      <c r="P1933" t="s">
        <v>7819</v>
      </c>
    </row>
    <row r="1934" spans="4:16" x14ac:dyDescent="0.25">
      <c r="D1934" t="s">
        <v>3318</v>
      </c>
      <c r="E1934" t="s">
        <v>3319</v>
      </c>
      <c r="F1934" t="s">
        <v>34</v>
      </c>
      <c r="G1934" t="s">
        <v>34</v>
      </c>
      <c r="H1934" s="2" t="str">
        <f t="shared" si="30"/>
        <v>Non Lead</v>
      </c>
      <c r="I1934" t="s">
        <v>7817</v>
      </c>
      <c r="J1934"/>
      <c r="K1934">
        <v>2013</v>
      </c>
      <c r="L1934" t="s">
        <v>37</v>
      </c>
      <c r="M1934" t="s">
        <v>7818</v>
      </c>
      <c r="N1934"/>
      <c r="O1934"/>
      <c r="P1934" t="s">
        <v>7819</v>
      </c>
    </row>
    <row r="1935" spans="4:16" x14ac:dyDescent="0.25">
      <c r="D1935" t="s">
        <v>5505</v>
      </c>
      <c r="E1935" t="s">
        <v>5506</v>
      </c>
      <c r="F1935" t="s">
        <v>51</v>
      </c>
      <c r="G1935" t="s">
        <v>51</v>
      </c>
      <c r="H1935" s="2" t="str">
        <f t="shared" si="30"/>
        <v>Unknown</v>
      </c>
      <c r="I1935"/>
      <c r="J1935"/>
      <c r="K1935">
        <v>1970</v>
      </c>
      <c r="L1935"/>
      <c r="M1935" t="s">
        <v>7818</v>
      </c>
      <c r="N1935"/>
      <c r="O1935"/>
      <c r="P1935" t="s">
        <v>7822</v>
      </c>
    </row>
    <row r="1936" spans="4:16" x14ac:dyDescent="0.25">
      <c r="D1936" t="s">
        <v>2305</v>
      </c>
      <c r="E1936" t="s">
        <v>2306</v>
      </c>
      <c r="F1936" t="s">
        <v>34</v>
      </c>
      <c r="G1936" t="s">
        <v>34</v>
      </c>
      <c r="H1936" s="2" t="str">
        <f t="shared" si="30"/>
        <v>Non Lead</v>
      </c>
      <c r="I1936" t="s">
        <v>7817</v>
      </c>
      <c r="J1936"/>
      <c r="K1936">
        <v>2003</v>
      </c>
      <c r="L1936" t="s">
        <v>37</v>
      </c>
      <c r="M1936" t="s">
        <v>7818</v>
      </c>
      <c r="N1936"/>
      <c r="O1936"/>
      <c r="P1936" t="s">
        <v>7819</v>
      </c>
    </row>
    <row r="1937" spans="4:16" x14ac:dyDescent="0.25">
      <c r="D1937" t="s">
        <v>2868</v>
      </c>
      <c r="E1937" t="s">
        <v>2869</v>
      </c>
      <c r="F1937" t="s">
        <v>34</v>
      </c>
      <c r="G1937" t="s">
        <v>34</v>
      </c>
      <c r="H1937" s="2" t="str">
        <f t="shared" si="30"/>
        <v>Non Lead</v>
      </c>
      <c r="I1937" t="s">
        <v>7817</v>
      </c>
      <c r="J1937"/>
      <c r="K1937">
        <v>2021</v>
      </c>
      <c r="L1937" t="s">
        <v>37</v>
      </c>
      <c r="M1937" t="s">
        <v>7818</v>
      </c>
      <c r="N1937"/>
      <c r="O1937"/>
      <c r="P1937" t="s">
        <v>7819</v>
      </c>
    </row>
    <row r="1938" spans="4:16" x14ac:dyDescent="0.25">
      <c r="D1938" t="s">
        <v>5974</v>
      </c>
      <c r="E1938" t="s">
        <v>5975</v>
      </c>
      <c r="F1938" t="s">
        <v>34</v>
      </c>
      <c r="G1938" t="s">
        <v>34</v>
      </c>
      <c r="H1938" s="2" t="str">
        <f t="shared" si="30"/>
        <v>Non Lead</v>
      </c>
      <c r="I1938" t="s">
        <v>7817</v>
      </c>
      <c r="J1938"/>
      <c r="K1938">
        <v>2016</v>
      </c>
      <c r="L1938" t="s">
        <v>37</v>
      </c>
      <c r="M1938" t="s">
        <v>7818</v>
      </c>
      <c r="N1938"/>
      <c r="O1938"/>
      <c r="P1938" t="s">
        <v>7823</v>
      </c>
    </row>
    <row r="1939" spans="4:16" x14ac:dyDescent="0.25">
      <c r="D1939" t="s">
        <v>869</v>
      </c>
      <c r="E1939" t="s">
        <v>870</v>
      </c>
      <c r="F1939" t="s">
        <v>34</v>
      </c>
      <c r="G1939" t="s">
        <v>34</v>
      </c>
      <c r="H1939" s="2" t="str">
        <f t="shared" si="30"/>
        <v>Non Lead</v>
      </c>
      <c r="I1939" t="s">
        <v>35</v>
      </c>
      <c r="J1939"/>
      <c r="K1939">
        <v>2012</v>
      </c>
      <c r="L1939"/>
      <c r="M1939" t="s">
        <v>7818</v>
      </c>
      <c r="N1939"/>
      <c r="O1939"/>
      <c r="P1939" t="s">
        <v>7819</v>
      </c>
    </row>
    <row r="1940" spans="4:16" x14ac:dyDescent="0.25">
      <c r="D1940" t="s">
        <v>5748</v>
      </c>
      <c r="E1940" t="s">
        <v>5749</v>
      </c>
      <c r="F1940" t="s">
        <v>51</v>
      </c>
      <c r="G1940" t="s">
        <v>51</v>
      </c>
      <c r="H1940" s="2" t="str">
        <f t="shared" si="30"/>
        <v>Unknown</v>
      </c>
      <c r="I1940"/>
      <c r="J1940"/>
      <c r="K1940">
        <v>1930</v>
      </c>
      <c r="L1940"/>
      <c r="M1940" t="s">
        <v>7818</v>
      </c>
      <c r="N1940"/>
      <c r="O1940"/>
      <c r="P1940" t="s">
        <v>7821</v>
      </c>
    </row>
    <row r="1941" spans="4:16" x14ac:dyDescent="0.25">
      <c r="D1941" t="s">
        <v>4610</v>
      </c>
      <c r="E1941" t="s">
        <v>4611</v>
      </c>
      <c r="F1941" t="s">
        <v>34</v>
      </c>
      <c r="G1941" t="s">
        <v>34</v>
      </c>
      <c r="H1941" s="2" t="str">
        <f t="shared" si="30"/>
        <v>Non Lead</v>
      </c>
      <c r="I1941" t="s">
        <v>35</v>
      </c>
      <c r="J1941"/>
      <c r="K1941">
        <v>1993</v>
      </c>
      <c r="L1941"/>
      <c r="M1941" t="s">
        <v>7818</v>
      </c>
      <c r="N1941"/>
      <c r="O1941"/>
      <c r="P1941" t="s">
        <v>7819</v>
      </c>
    </row>
    <row r="1942" spans="4:16" x14ac:dyDescent="0.25">
      <c r="D1942" t="s">
        <v>6214</v>
      </c>
      <c r="E1942" t="s">
        <v>6215</v>
      </c>
      <c r="F1942" t="s">
        <v>34</v>
      </c>
      <c r="G1942" t="s">
        <v>34</v>
      </c>
      <c r="H1942" s="2" t="str">
        <f t="shared" si="30"/>
        <v>Non Lead</v>
      </c>
      <c r="I1942" t="s">
        <v>7817</v>
      </c>
      <c r="J1942"/>
      <c r="K1942">
        <v>2018</v>
      </c>
      <c r="L1942" t="s">
        <v>37</v>
      </c>
      <c r="M1942" t="s">
        <v>7818</v>
      </c>
      <c r="N1942"/>
      <c r="O1942"/>
      <c r="P1942" t="s">
        <v>7819</v>
      </c>
    </row>
    <row r="1943" spans="4:16" x14ac:dyDescent="0.25">
      <c r="D1943" t="s">
        <v>6866</v>
      </c>
      <c r="E1943" t="s">
        <v>6867</v>
      </c>
      <c r="F1943" t="s">
        <v>34</v>
      </c>
      <c r="G1943" t="s">
        <v>34</v>
      </c>
      <c r="H1943" s="2" t="str">
        <f t="shared" si="30"/>
        <v>Non Lead</v>
      </c>
      <c r="I1943" t="s">
        <v>7817</v>
      </c>
      <c r="J1943"/>
      <c r="K1943">
        <v>2021</v>
      </c>
      <c r="L1943" t="s">
        <v>37</v>
      </c>
      <c r="M1943" t="s">
        <v>7818</v>
      </c>
      <c r="N1943"/>
      <c r="O1943"/>
      <c r="P1943" t="s">
        <v>7819</v>
      </c>
    </row>
    <row r="1944" spans="4:16" x14ac:dyDescent="0.25">
      <c r="D1944" t="s">
        <v>6698</v>
      </c>
      <c r="E1944" t="s">
        <v>6699</v>
      </c>
      <c r="F1944" t="s">
        <v>34</v>
      </c>
      <c r="G1944" t="s">
        <v>34</v>
      </c>
      <c r="H1944" s="2" t="str">
        <f t="shared" si="30"/>
        <v>Non Lead</v>
      </c>
      <c r="I1944" t="s">
        <v>7817</v>
      </c>
      <c r="J1944"/>
      <c r="K1944">
        <v>2021</v>
      </c>
      <c r="L1944" t="s">
        <v>37</v>
      </c>
      <c r="M1944" t="s">
        <v>7818</v>
      </c>
      <c r="N1944"/>
      <c r="O1944"/>
      <c r="P1944" t="s">
        <v>7819</v>
      </c>
    </row>
    <row r="1945" spans="4:16" x14ac:dyDescent="0.25">
      <c r="D1945" t="s">
        <v>6400</v>
      </c>
      <c r="E1945" t="s">
        <v>6401</v>
      </c>
      <c r="F1945" t="s">
        <v>34</v>
      </c>
      <c r="G1945" t="s">
        <v>34</v>
      </c>
      <c r="H1945" s="2" t="str">
        <f t="shared" si="30"/>
        <v>Non Lead</v>
      </c>
      <c r="I1945" t="s">
        <v>7817</v>
      </c>
      <c r="J1945"/>
      <c r="K1945">
        <v>2020</v>
      </c>
      <c r="L1945" t="s">
        <v>37</v>
      </c>
      <c r="M1945" t="s">
        <v>7818</v>
      </c>
      <c r="N1945"/>
      <c r="O1945"/>
      <c r="P1945" t="s">
        <v>7819</v>
      </c>
    </row>
    <row r="1946" spans="4:16" x14ac:dyDescent="0.25">
      <c r="D1946" t="s">
        <v>3320</v>
      </c>
      <c r="E1946" t="s">
        <v>3321</v>
      </c>
      <c r="F1946" t="s">
        <v>34</v>
      </c>
      <c r="G1946" t="s">
        <v>34</v>
      </c>
      <c r="H1946" s="2" t="str">
        <f t="shared" si="30"/>
        <v>Non Lead</v>
      </c>
      <c r="I1946" t="s">
        <v>7817</v>
      </c>
      <c r="J1946"/>
      <c r="K1946">
        <v>2013</v>
      </c>
      <c r="L1946" t="s">
        <v>37</v>
      </c>
      <c r="M1946" t="s">
        <v>7818</v>
      </c>
      <c r="N1946"/>
      <c r="O1946"/>
      <c r="P1946" t="s">
        <v>7819</v>
      </c>
    </row>
    <row r="1947" spans="4:16" x14ac:dyDescent="0.25">
      <c r="D1947" t="s">
        <v>5145</v>
      </c>
      <c r="E1947" t="s">
        <v>5146</v>
      </c>
      <c r="F1947" t="s">
        <v>34</v>
      </c>
      <c r="G1947" t="s">
        <v>34</v>
      </c>
      <c r="H1947" s="2" t="str">
        <f t="shared" si="30"/>
        <v>Non Lead</v>
      </c>
      <c r="I1947" t="s">
        <v>35</v>
      </c>
      <c r="J1947"/>
      <c r="K1947">
        <v>1997</v>
      </c>
      <c r="L1947"/>
      <c r="M1947" t="s">
        <v>7818</v>
      </c>
      <c r="N1947"/>
      <c r="O1947"/>
      <c r="P1947" t="s">
        <v>7819</v>
      </c>
    </row>
    <row r="1948" spans="4:16" x14ac:dyDescent="0.25">
      <c r="D1948" t="s">
        <v>2628</v>
      </c>
      <c r="E1948" t="s">
        <v>2629</v>
      </c>
      <c r="F1948" t="s">
        <v>34</v>
      </c>
      <c r="G1948" t="s">
        <v>34</v>
      </c>
      <c r="H1948" s="2" t="str">
        <f t="shared" si="30"/>
        <v>Non Lead</v>
      </c>
      <c r="I1948" t="s">
        <v>35</v>
      </c>
      <c r="J1948"/>
      <c r="K1948">
        <v>1998</v>
      </c>
      <c r="L1948"/>
      <c r="M1948" t="s">
        <v>7818</v>
      </c>
      <c r="N1948"/>
      <c r="O1948"/>
      <c r="P1948" t="s">
        <v>7819</v>
      </c>
    </row>
    <row r="1949" spans="4:16" x14ac:dyDescent="0.25">
      <c r="D1949" t="s">
        <v>1918</v>
      </c>
      <c r="E1949" t="s">
        <v>1919</v>
      </c>
      <c r="F1949" t="s">
        <v>51</v>
      </c>
      <c r="G1949" t="s">
        <v>51</v>
      </c>
      <c r="H1949" s="2" t="str">
        <f t="shared" si="30"/>
        <v>Unknown</v>
      </c>
      <c r="I1949"/>
      <c r="J1949"/>
      <c r="K1949">
        <v>1988</v>
      </c>
      <c r="L1949"/>
      <c r="M1949" t="s">
        <v>7818</v>
      </c>
      <c r="N1949"/>
      <c r="O1949"/>
      <c r="P1949" t="s">
        <v>7819</v>
      </c>
    </row>
    <row r="1950" spans="4:16" x14ac:dyDescent="0.25">
      <c r="D1950" t="s">
        <v>6164</v>
      </c>
      <c r="E1950" t="s">
        <v>6165</v>
      </c>
      <c r="F1950" t="s">
        <v>34</v>
      </c>
      <c r="G1950" t="s">
        <v>34</v>
      </c>
      <c r="H1950" s="2" t="str">
        <f t="shared" si="30"/>
        <v>Non Lead</v>
      </c>
      <c r="I1950" t="s">
        <v>7817</v>
      </c>
      <c r="J1950"/>
      <c r="K1950">
        <v>2018</v>
      </c>
      <c r="L1950" t="s">
        <v>37</v>
      </c>
      <c r="M1950" t="s">
        <v>7818</v>
      </c>
      <c r="N1950"/>
      <c r="O1950"/>
      <c r="P1950" t="s">
        <v>7819</v>
      </c>
    </row>
    <row r="1951" spans="4:16" x14ac:dyDescent="0.25">
      <c r="D1951" t="s">
        <v>3322</v>
      </c>
      <c r="E1951" t="s">
        <v>3323</v>
      </c>
      <c r="F1951" t="s">
        <v>34</v>
      </c>
      <c r="G1951" t="s">
        <v>34</v>
      </c>
      <c r="H1951" s="2" t="str">
        <f t="shared" si="30"/>
        <v>Non Lead</v>
      </c>
      <c r="I1951" t="s">
        <v>7817</v>
      </c>
      <c r="J1951"/>
      <c r="K1951">
        <v>2013</v>
      </c>
      <c r="L1951" t="s">
        <v>37</v>
      </c>
      <c r="M1951" t="s">
        <v>7818</v>
      </c>
      <c r="N1951"/>
      <c r="O1951"/>
      <c r="P1951" t="s">
        <v>7819</v>
      </c>
    </row>
    <row r="1952" spans="4:16" x14ac:dyDescent="0.25">
      <c r="D1952" t="s">
        <v>5744</v>
      </c>
      <c r="E1952" t="s">
        <v>5745</v>
      </c>
      <c r="F1952" t="s">
        <v>51</v>
      </c>
      <c r="G1952" t="s">
        <v>51</v>
      </c>
      <c r="H1952" s="2" t="str">
        <f t="shared" si="30"/>
        <v>Unknown</v>
      </c>
      <c r="I1952"/>
      <c r="J1952"/>
      <c r="K1952">
        <v>1960</v>
      </c>
      <c r="L1952"/>
      <c r="M1952" t="s">
        <v>7818</v>
      </c>
      <c r="N1952"/>
      <c r="O1952"/>
      <c r="P1952" t="s">
        <v>7854</v>
      </c>
    </row>
    <row r="1953" spans="4:16" x14ac:dyDescent="0.25">
      <c r="D1953" t="s">
        <v>6364</v>
      </c>
      <c r="E1953" t="s">
        <v>6365</v>
      </c>
      <c r="F1953" t="s">
        <v>34</v>
      </c>
      <c r="G1953" t="s">
        <v>34</v>
      </c>
      <c r="H1953" s="2" t="str">
        <f t="shared" si="30"/>
        <v>Non Lead</v>
      </c>
      <c r="I1953" t="s">
        <v>7817</v>
      </c>
      <c r="J1953"/>
      <c r="K1953">
        <v>2020</v>
      </c>
      <c r="L1953" t="s">
        <v>37</v>
      </c>
      <c r="M1953" t="s">
        <v>7818</v>
      </c>
      <c r="N1953"/>
      <c r="O1953"/>
      <c r="P1953" t="s">
        <v>7819</v>
      </c>
    </row>
    <row r="1954" spans="4:16" x14ac:dyDescent="0.25">
      <c r="D1954" t="s">
        <v>5605</v>
      </c>
      <c r="E1954" t="s">
        <v>5606</v>
      </c>
      <c r="F1954" t="s">
        <v>34</v>
      </c>
      <c r="G1954" t="s">
        <v>34</v>
      </c>
      <c r="H1954" s="2" t="str">
        <f t="shared" si="30"/>
        <v>Non Lead</v>
      </c>
      <c r="I1954" t="s">
        <v>35</v>
      </c>
      <c r="J1954"/>
      <c r="K1954">
        <v>1989</v>
      </c>
      <c r="L1954"/>
      <c r="M1954" t="s">
        <v>7818</v>
      </c>
      <c r="N1954"/>
      <c r="O1954"/>
      <c r="P1954" t="s">
        <v>7819</v>
      </c>
    </row>
    <row r="1955" spans="4:16" x14ac:dyDescent="0.25">
      <c r="D1955" t="s">
        <v>2626</v>
      </c>
      <c r="E1955" t="s">
        <v>2627</v>
      </c>
      <c r="F1955" t="s">
        <v>34</v>
      </c>
      <c r="G1955" t="s">
        <v>34</v>
      </c>
      <c r="H1955" s="2" t="str">
        <f t="shared" si="30"/>
        <v>Non Lead</v>
      </c>
      <c r="I1955" t="s">
        <v>35</v>
      </c>
      <c r="J1955"/>
      <c r="K1955">
        <v>2003</v>
      </c>
      <c r="L1955"/>
      <c r="M1955" t="s">
        <v>7818</v>
      </c>
      <c r="N1955"/>
      <c r="O1955"/>
      <c r="P1955" t="s">
        <v>7819</v>
      </c>
    </row>
    <row r="1956" spans="4:16" x14ac:dyDescent="0.25">
      <c r="D1956" t="s">
        <v>2870</v>
      </c>
      <c r="E1956" t="s">
        <v>2871</v>
      </c>
      <c r="F1956" t="s">
        <v>34</v>
      </c>
      <c r="G1956" t="s">
        <v>34</v>
      </c>
      <c r="H1956" s="2" t="str">
        <f t="shared" si="30"/>
        <v>Non Lead</v>
      </c>
      <c r="I1956" t="s">
        <v>7817</v>
      </c>
      <c r="J1956"/>
      <c r="K1956">
        <v>2010</v>
      </c>
      <c r="L1956" t="s">
        <v>37</v>
      </c>
      <c r="M1956" t="s">
        <v>7818</v>
      </c>
      <c r="N1956"/>
      <c r="O1956"/>
      <c r="P1956" t="s">
        <v>7819</v>
      </c>
    </row>
    <row r="1957" spans="4:16" x14ac:dyDescent="0.25">
      <c r="D1957" t="s">
        <v>5662</v>
      </c>
      <c r="E1957" t="s">
        <v>5663</v>
      </c>
      <c r="F1957" t="s">
        <v>51</v>
      </c>
      <c r="G1957" t="s">
        <v>51</v>
      </c>
      <c r="H1957" s="2" t="str">
        <f t="shared" si="30"/>
        <v>Unknown</v>
      </c>
      <c r="I1957"/>
      <c r="J1957"/>
      <c r="K1957"/>
      <c r="L1957"/>
      <c r="M1957" t="s">
        <v>7818</v>
      </c>
      <c r="N1957"/>
      <c r="O1957"/>
      <c r="P1957" t="s">
        <v>7821</v>
      </c>
    </row>
    <row r="1958" spans="4:16" x14ac:dyDescent="0.25">
      <c r="D1958" t="s">
        <v>5980</v>
      </c>
      <c r="E1958" t="s">
        <v>5981</v>
      </c>
      <c r="F1958" t="s">
        <v>34</v>
      </c>
      <c r="G1958" t="s">
        <v>34</v>
      </c>
      <c r="H1958" s="2" t="str">
        <f t="shared" si="30"/>
        <v>Non Lead</v>
      </c>
      <c r="I1958" t="s">
        <v>7817</v>
      </c>
      <c r="J1958"/>
      <c r="K1958">
        <v>2016</v>
      </c>
      <c r="L1958" t="s">
        <v>37</v>
      </c>
      <c r="M1958" t="s">
        <v>7818</v>
      </c>
      <c r="N1958"/>
      <c r="O1958"/>
      <c r="P1958" t="s">
        <v>7823</v>
      </c>
    </row>
    <row r="1959" spans="4:16" x14ac:dyDescent="0.25">
      <c r="D1959" t="s">
        <v>871</v>
      </c>
      <c r="E1959" t="s">
        <v>872</v>
      </c>
      <c r="F1959" t="s">
        <v>34</v>
      </c>
      <c r="G1959" t="s">
        <v>34</v>
      </c>
      <c r="H1959" s="2" t="str">
        <f t="shared" si="30"/>
        <v>Non Lead</v>
      </c>
      <c r="I1959" t="s">
        <v>35</v>
      </c>
      <c r="J1959"/>
      <c r="K1959">
        <v>2005</v>
      </c>
      <c r="L1959"/>
      <c r="M1959" t="s">
        <v>7818</v>
      </c>
      <c r="N1959"/>
      <c r="O1959"/>
      <c r="P1959" t="s">
        <v>7819</v>
      </c>
    </row>
    <row r="1960" spans="4:16" x14ac:dyDescent="0.25">
      <c r="D1960" t="s">
        <v>5149</v>
      </c>
      <c r="E1960" t="s">
        <v>5150</v>
      </c>
      <c r="F1960" t="s">
        <v>34</v>
      </c>
      <c r="G1960" t="s">
        <v>34</v>
      </c>
      <c r="H1960" s="2" t="str">
        <f t="shared" si="30"/>
        <v>Non Lead</v>
      </c>
      <c r="I1960" t="s">
        <v>35</v>
      </c>
      <c r="J1960"/>
      <c r="K1960">
        <v>2011</v>
      </c>
      <c r="L1960"/>
      <c r="M1960" t="s">
        <v>7818</v>
      </c>
      <c r="N1960"/>
      <c r="O1960"/>
      <c r="P1960" t="s">
        <v>7819</v>
      </c>
    </row>
    <row r="1961" spans="4:16" x14ac:dyDescent="0.25">
      <c r="D1961" t="s">
        <v>2303</v>
      </c>
      <c r="E1961" t="s">
        <v>2304</v>
      </c>
      <c r="F1961" t="s">
        <v>34</v>
      </c>
      <c r="G1961" t="s">
        <v>34</v>
      </c>
      <c r="H1961" s="2" t="str">
        <f t="shared" si="30"/>
        <v>Non Lead</v>
      </c>
      <c r="I1961" t="s">
        <v>7817</v>
      </c>
      <c r="J1961"/>
      <c r="K1961">
        <v>1999</v>
      </c>
      <c r="L1961" t="s">
        <v>37</v>
      </c>
      <c r="M1961" t="s">
        <v>7818</v>
      </c>
      <c r="N1961"/>
      <c r="O1961"/>
      <c r="P1961" t="s">
        <v>7819</v>
      </c>
    </row>
    <row r="1962" spans="4:16" x14ac:dyDescent="0.25">
      <c r="D1962" t="s">
        <v>6212</v>
      </c>
      <c r="E1962" t="s">
        <v>6213</v>
      </c>
      <c r="F1962" t="s">
        <v>34</v>
      </c>
      <c r="G1962" t="s">
        <v>34</v>
      </c>
      <c r="H1962" s="2" t="str">
        <f t="shared" si="30"/>
        <v>Non Lead</v>
      </c>
      <c r="I1962" t="s">
        <v>7817</v>
      </c>
      <c r="J1962"/>
      <c r="K1962">
        <v>2018</v>
      </c>
      <c r="L1962" t="s">
        <v>37</v>
      </c>
      <c r="M1962" t="s">
        <v>7818</v>
      </c>
      <c r="N1962"/>
      <c r="O1962"/>
      <c r="P1962" t="s">
        <v>7819</v>
      </c>
    </row>
    <row r="1963" spans="4:16" x14ac:dyDescent="0.25">
      <c r="D1963" t="s">
        <v>4517</v>
      </c>
      <c r="E1963" t="s">
        <v>4518</v>
      </c>
      <c r="F1963" t="s">
        <v>34</v>
      </c>
      <c r="G1963" t="s">
        <v>34</v>
      </c>
      <c r="H1963" s="2" t="str">
        <f t="shared" si="30"/>
        <v>Non Lead</v>
      </c>
      <c r="I1963" t="s">
        <v>35</v>
      </c>
      <c r="J1963"/>
      <c r="K1963">
        <v>1998</v>
      </c>
      <c r="L1963"/>
      <c r="M1963" t="s">
        <v>7818</v>
      </c>
      <c r="N1963"/>
      <c r="O1963"/>
      <c r="P1963" t="s">
        <v>7819</v>
      </c>
    </row>
    <row r="1964" spans="4:16" x14ac:dyDescent="0.25">
      <c r="D1964" t="s">
        <v>6868</v>
      </c>
      <c r="E1964" t="s">
        <v>6869</v>
      </c>
      <c r="F1964" t="s">
        <v>34</v>
      </c>
      <c r="G1964" t="s">
        <v>34</v>
      </c>
      <c r="H1964" s="2" t="str">
        <f t="shared" si="30"/>
        <v>Non Lead</v>
      </c>
      <c r="I1964" t="s">
        <v>7817</v>
      </c>
      <c r="J1964"/>
      <c r="K1964">
        <v>2021</v>
      </c>
      <c r="L1964" t="s">
        <v>37</v>
      </c>
      <c r="M1964" t="s">
        <v>7818</v>
      </c>
      <c r="N1964"/>
      <c r="O1964"/>
      <c r="P1964" t="s">
        <v>7819</v>
      </c>
    </row>
    <row r="1965" spans="4:16" x14ac:dyDescent="0.25">
      <c r="D1965" t="s">
        <v>1306</v>
      </c>
      <c r="E1965" t="s">
        <v>1307</v>
      </c>
      <c r="F1965" t="s">
        <v>34</v>
      </c>
      <c r="G1965" t="s">
        <v>34</v>
      </c>
      <c r="H1965" s="2" t="str">
        <f t="shared" si="30"/>
        <v>Non Lead</v>
      </c>
      <c r="I1965" t="s">
        <v>35</v>
      </c>
      <c r="J1965"/>
      <c r="K1965">
        <v>2008</v>
      </c>
      <c r="L1965"/>
      <c r="M1965" t="s">
        <v>7818</v>
      </c>
      <c r="N1965"/>
      <c r="O1965"/>
      <c r="P1965" t="s">
        <v>7819</v>
      </c>
    </row>
    <row r="1966" spans="4:16" x14ac:dyDescent="0.25">
      <c r="D1966" t="s">
        <v>6440</v>
      </c>
      <c r="E1966" t="s">
        <v>6441</v>
      </c>
      <c r="F1966" t="s">
        <v>34</v>
      </c>
      <c r="G1966" t="s">
        <v>34</v>
      </c>
      <c r="H1966" s="2" t="str">
        <f t="shared" si="30"/>
        <v>Non Lead</v>
      </c>
      <c r="I1966" t="s">
        <v>7817</v>
      </c>
      <c r="J1966"/>
      <c r="K1966">
        <v>2020</v>
      </c>
      <c r="L1966" t="s">
        <v>37</v>
      </c>
      <c r="M1966" t="s">
        <v>7818</v>
      </c>
      <c r="N1966"/>
      <c r="O1966"/>
      <c r="P1966" t="s">
        <v>7819</v>
      </c>
    </row>
    <row r="1967" spans="4:16" x14ac:dyDescent="0.25">
      <c r="D1967" t="s">
        <v>3324</v>
      </c>
      <c r="E1967" t="s">
        <v>3325</v>
      </c>
      <c r="F1967" t="s">
        <v>34</v>
      </c>
      <c r="G1967" t="s">
        <v>34</v>
      </c>
      <c r="H1967" s="2" t="str">
        <f t="shared" si="30"/>
        <v>Non Lead</v>
      </c>
      <c r="I1967" t="s">
        <v>7817</v>
      </c>
      <c r="J1967"/>
      <c r="K1967">
        <v>2008</v>
      </c>
      <c r="L1967" t="s">
        <v>37</v>
      </c>
      <c r="M1967" t="s">
        <v>7818</v>
      </c>
      <c r="N1967"/>
      <c r="O1967"/>
      <c r="P1967" t="s">
        <v>7819</v>
      </c>
    </row>
    <row r="1968" spans="4:16" x14ac:dyDescent="0.25">
      <c r="D1968" t="s">
        <v>6700</v>
      </c>
      <c r="E1968" t="s">
        <v>6701</v>
      </c>
      <c r="F1968" t="s">
        <v>34</v>
      </c>
      <c r="G1968" t="s">
        <v>34</v>
      </c>
      <c r="H1968" s="2" t="str">
        <f t="shared" si="30"/>
        <v>Non Lead</v>
      </c>
      <c r="I1968" t="s">
        <v>7817</v>
      </c>
      <c r="J1968"/>
      <c r="K1968">
        <v>2021</v>
      </c>
      <c r="L1968" t="s">
        <v>37</v>
      </c>
      <c r="M1968" t="s">
        <v>7818</v>
      </c>
      <c r="N1968"/>
      <c r="O1968"/>
      <c r="P1968" t="s">
        <v>7819</v>
      </c>
    </row>
    <row r="1969" spans="4:16" x14ac:dyDescent="0.25">
      <c r="D1969" t="s">
        <v>3326</v>
      </c>
      <c r="E1969" t="s">
        <v>3327</v>
      </c>
      <c r="F1969" t="s">
        <v>34</v>
      </c>
      <c r="G1969" t="s">
        <v>34</v>
      </c>
      <c r="H1969" s="2" t="str">
        <f t="shared" si="30"/>
        <v>Non Lead</v>
      </c>
      <c r="I1969" t="s">
        <v>7817</v>
      </c>
      <c r="J1969"/>
      <c r="K1969">
        <v>2016</v>
      </c>
      <c r="L1969" t="s">
        <v>37</v>
      </c>
      <c r="M1969" t="s">
        <v>7818</v>
      </c>
      <c r="N1969"/>
      <c r="O1969"/>
      <c r="P1969" t="s">
        <v>7819</v>
      </c>
    </row>
    <row r="1970" spans="4:16" x14ac:dyDescent="0.25">
      <c r="D1970" t="s">
        <v>6640</v>
      </c>
      <c r="E1970" t="s">
        <v>6641</v>
      </c>
      <c r="F1970" t="s">
        <v>34</v>
      </c>
      <c r="G1970" t="s">
        <v>34</v>
      </c>
      <c r="H1970" s="2" t="str">
        <f t="shared" si="30"/>
        <v>Non Lead</v>
      </c>
      <c r="I1970" t="s">
        <v>7817</v>
      </c>
      <c r="J1970"/>
      <c r="K1970">
        <v>2020</v>
      </c>
      <c r="L1970" t="s">
        <v>37</v>
      </c>
      <c r="M1970" t="s">
        <v>7818</v>
      </c>
      <c r="N1970"/>
      <c r="O1970"/>
      <c r="P1970" t="s">
        <v>7819</v>
      </c>
    </row>
    <row r="1971" spans="4:16" x14ac:dyDescent="0.25">
      <c r="D1971" t="s">
        <v>6366</v>
      </c>
      <c r="E1971" t="s">
        <v>6367</v>
      </c>
      <c r="F1971" t="s">
        <v>34</v>
      </c>
      <c r="G1971" t="s">
        <v>34</v>
      </c>
      <c r="H1971" s="2" t="str">
        <f t="shared" si="30"/>
        <v>Non Lead</v>
      </c>
      <c r="I1971" t="s">
        <v>7817</v>
      </c>
      <c r="J1971"/>
      <c r="K1971">
        <v>2019</v>
      </c>
      <c r="L1971" t="s">
        <v>37</v>
      </c>
      <c r="M1971" t="s">
        <v>7818</v>
      </c>
      <c r="N1971"/>
      <c r="O1971"/>
      <c r="P1971" t="s">
        <v>7819</v>
      </c>
    </row>
    <row r="1972" spans="4:16" x14ac:dyDescent="0.25">
      <c r="D1972" t="s">
        <v>1916</v>
      </c>
      <c r="E1972" t="s">
        <v>1917</v>
      </c>
      <c r="F1972" t="s">
        <v>51</v>
      </c>
      <c r="G1972" t="s">
        <v>51</v>
      </c>
      <c r="H1972" s="2" t="str">
        <f t="shared" si="30"/>
        <v>Unknown</v>
      </c>
      <c r="I1972"/>
      <c r="J1972"/>
      <c r="K1972">
        <v>1960</v>
      </c>
      <c r="L1972"/>
      <c r="M1972" t="s">
        <v>7818</v>
      </c>
      <c r="N1972"/>
      <c r="O1972"/>
      <c r="P1972" t="s">
        <v>7824</v>
      </c>
    </row>
    <row r="1973" spans="4:16" x14ac:dyDescent="0.25">
      <c r="D1973" t="s">
        <v>5607</v>
      </c>
      <c r="E1973" t="s">
        <v>5608</v>
      </c>
      <c r="F1973" t="s">
        <v>34</v>
      </c>
      <c r="G1973" t="s">
        <v>34</v>
      </c>
      <c r="H1973" s="2" t="str">
        <f t="shared" si="30"/>
        <v>Non Lead</v>
      </c>
      <c r="I1973" t="s">
        <v>35</v>
      </c>
      <c r="J1973"/>
      <c r="K1973">
        <v>2021</v>
      </c>
      <c r="L1973"/>
      <c r="M1973" t="s">
        <v>7818</v>
      </c>
      <c r="N1973"/>
      <c r="O1973"/>
      <c r="P1973" t="s">
        <v>7822</v>
      </c>
    </row>
    <row r="1974" spans="4:16" x14ac:dyDescent="0.25">
      <c r="D1974" t="s">
        <v>3366</v>
      </c>
      <c r="E1974" t="s">
        <v>3367</v>
      </c>
      <c r="F1974" t="s">
        <v>34</v>
      </c>
      <c r="G1974" t="s">
        <v>34</v>
      </c>
      <c r="H1974" s="2" t="str">
        <f t="shared" si="30"/>
        <v>Non Lead</v>
      </c>
      <c r="I1974" t="s">
        <v>35</v>
      </c>
      <c r="J1974"/>
      <c r="K1974">
        <v>1989</v>
      </c>
      <c r="L1974"/>
      <c r="M1974" t="s">
        <v>7818</v>
      </c>
      <c r="N1974"/>
      <c r="O1974"/>
      <c r="P1974" t="s">
        <v>7822</v>
      </c>
    </row>
    <row r="1975" spans="4:16" x14ac:dyDescent="0.25">
      <c r="D1975" t="s">
        <v>873</v>
      </c>
      <c r="E1975" t="s">
        <v>874</v>
      </c>
      <c r="F1975" t="s">
        <v>34</v>
      </c>
      <c r="G1975" t="s">
        <v>34</v>
      </c>
      <c r="H1975" s="2" t="str">
        <f t="shared" si="30"/>
        <v>Non Lead</v>
      </c>
      <c r="I1975" t="s">
        <v>35</v>
      </c>
      <c r="J1975"/>
      <c r="K1975">
        <v>2004</v>
      </c>
      <c r="L1975"/>
      <c r="M1975" t="s">
        <v>7818</v>
      </c>
      <c r="N1975"/>
      <c r="O1975"/>
      <c r="P1975" t="s">
        <v>7819</v>
      </c>
    </row>
    <row r="1976" spans="4:16" x14ac:dyDescent="0.25">
      <c r="D1976" t="s">
        <v>6138</v>
      </c>
      <c r="E1976" t="s">
        <v>6139</v>
      </c>
      <c r="F1976" t="s">
        <v>34</v>
      </c>
      <c r="G1976" t="s">
        <v>34</v>
      </c>
      <c r="H1976" s="2" t="str">
        <f t="shared" si="30"/>
        <v>Non Lead</v>
      </c>
      <c r="I1976" t="s">
        <v>7817</v>
      </c>
      <c r="J1976"/>
      <c r="K1976">
        <v>2015</v>
      </c>
      <c r="L1976" t="s">
        <v>37</v>
      </c>
      <c r="M1976" t="s">
        <v>7818</v>
      </c>
      <c r="N1976"/>
      <c r="O1976"/>
      <c r="P1976" t="s">
        <v>7823</v>
      </c>
    </row>
    <row r="1977" spans="4:16" x14ac:dyDescent="0.25">
      <c r="D1977" t="s">
        <v>6210</v>
      </c>
      <c r="E1977" t="s">
        <v>6211</v>
      </c>
      <c r="F1977" t="s">
        <v>34</v>
      </c>
      <c r="G1977" t="s">
        <v>34</v>
      </c>
      <c r="H1977" s="2" t="str">
        <f t="shared" si="30"/>
        <v>Non Lead</v>
      </c>
      <c r="I1977" t="s">
        <v>7817</v>
      </c>
      <c r="J1977"/>
      <c r="K1977">
        <v>2018</v>
      </c>
      <c r="L1977" t="s">
        <v>37</v>
      </c>
      <c r="M1977" t="s">
        <v>7818</v>
      </c>
      <c r="N1977"/>
      <c r="O1977"/>
      <c r="P1977" t="s">
        <v>7819</v>
      </c>
    </row>
    <row r="1978" spans="4:16" x14ac:dyDescent="0.25">
      <c r="D1978" t="s">
        <v>2624</v>
      </c>
      <c r="E1978" t="s">
        <v>2625</v>
      </c>
      <c r="F1978" t="s">
        <v>34</v>
      </c>
      <c r="G1978" t="s">
        <v>34</v>
      </c>
      <c r="H1978" s="2" t="str">
        <f t="shared" si="30"/>
        <v>Non Lead</v>
      </c>
      <c r="I1978" t="s">
        <v>35</v>
      </c>
      <c r="J1978"/>
      <c r="K1978">
        <v>2000</v>
      </c>
      <c r="L1978"/>
      <c r="M1978" t="s">
        <v>7818</v>
      </c>
      <c r="N1978"/>
      <c r="O1978"/>
      <c r="P1978" t="s">
        <v>7819</v>
      </c>
    </row>
    <row r="1979" spans="4:16" x14ac:dyDescent="0.25">
      <c r="D1979" t="s">
        <v>6092</v>
      </c>
      <c r="E1979" t="s">
        <v>6093</v>
      </c>
      <c r="F1979" t="s">
        <v>34</v>
      </c>
      <c r="G1979" t="s">
        <v>34</v>
      </c>
      <c r="H1979" s="2" t="str">
        <f t="shared" si="30"/>
        <v>Non Lead</v>
      </c>
      <c r="I1979" t="s">
        <v>7817</v>
      </c>
      <c r="J1979"/>
      <c r="K1979">
        <v>2019</v>
      </c>
      <c r="L1979" t="s">
        <v>37</v>
      </c>
      <c r="M1979" t="s">
        <v>7818</v>
      </c>
      <c r="N1979"/>
      <c r="O1979"/>
      <c r="P1979" t="s">
        <v>7819</v>
      </c>
    </row>
    <row r="1980" spans="4:16" x14ac:dyDescent="0.25">
      <c r="D1980" t="s">
        <v>367</v>
      </c>
      <c r="E1980" t="s">
        <v>368</v>
      </c>
      <c r="F1980" t="s">
        <v>51</v>
      </c>
      <c r="G1980" t="s">
        <v>51</v>
      </c>
      <c r="H1980" s="2" t="str">
        <f t="shared" si="30"/>
        <v>Unknown</v>
      </c>
      <c r="I1980"/>
      <c r="J1980"/>
      <c r="K1980">
        <v>1930</v>
      </c>
      <c r="L1980"/>
      <c r="M1980" t="s">
        <v>7818</v>
      </c>
      <c r="N1980"/>
      <c r="O1980"/>
      <c r="P1980" t="s">
        <v>7819</v>
      </c>
    </row>
    <row r="1981" spans="4:16" x14ac:dyDescent="0.25">
      <c r="D1981" t="s">
        <v>4289</v>
      </c>
      <c r="E1981" t="s">
        <v>4290</v>
      </c>
      <c r="F1981" t="s">
        <v>34</v>
      </c>
      <c r="G1981" t="s">
        <v>34</v>
      </c>
      <c r="H1981" s="2" t="str">
        <f t="shared" si="30"/>
        <v>Non Lead</v>
      </c>
      <c r="I1981" t="s">
        <v>35</v>
      </c>
      <c r="J1981"/>
      <c r="K1981">
        <v>2018</v>
      </c>
      <c r="L1981"/>
      <c r="M1981" t="s">
        <v>7818</v>
      </c>
      <c r="N1981"/>
      <c r="O1981"/>
      <c r="P1981" t="s">
        <v>7823</v>
      </c>
    </row>
    <row r="1982" spans="4:16" x14ac:dyDescent="0.25">
      <c r="D1982" t="s">
        <v>4569</v>
      </c>
      <c r="E1982" t="s">
        <v>4570</v>
      </c>
      <c r="F1982" t="s">
        <v>34</v>
      </c>
      <c r="G1982" t="s">
        <v>34</v>
      </c>
      <c r="H1982" s="2" t="str">
        <f t="shared" si="30"/>
        <v>Non Lead</v>
      </c>
      <c r="I1982" t="s">
        <v>35</v>
      </c>
      <c r="J1982"/>
      <c r="K1982">
        <v>2004</v>
      </c>
      <c r="L1982"/>
      <c r="M1982" t="s">
        <v>7818</v>
      </c>
      <c r="N1982"/>
      <c r="O1982"/>
      <c r="P1982" t="s">
        <v>7819</v>
      </c>
    </row>
    <row r="1983" spans="4:16" x14ac:dyDescent="0.25">
      <c r="D1983" t="s">
        <v>2029</v>
      </c>
      <c r="E1983" t="s">
        <v>2030</v>
      </c>
      <c r="F1983" t="s">
        <v>51</v>
      </c>
      <c r="G1983" t="s">
        <v>51</v>
      </c>
      <c r="H1983" s="2" t="str">
        <f t="shared" si="30"/>
        <v>Unknown</v>
      </c>
      <c r="I1983"/>
      <c r="J1983"/>
      <c r="K1983">
        <v>1976</v>
      </c>
      <c r="L1983"/>
      <c r="M1983" t="s">
        <v>7818</v>
      </c>
      <c r="N1983"/>
      <c r="O1983"/>
      <c r="P1983" t="s">
        <v>7822</v>
      </c>
    </row>
    <row r="1984" spans="4:16" x14ac:dyDescent="0.25">
      <c r="D1984" t="s">
        <v>4834</v>
      </c>
      <c r="E1984" t="s">
        <v>4835</v>
      </c>
      <c r="F1984" t="s">
        <v>34</v>
      </c>
      <c r="G1984" t="s">
        <v>34</v>
      </c>
      <c r="H1984" s="2" t="str">
        <f t="shared" si="30"/>
        <v>Non Lead</v>
      </c>
      <c r="I1984" t="s">
        <v>35</v>
      </c>
      <c r="J1984"/>
      <c r="K1984">
        <v>2014</v>
      </c>
      <c r="L1984"/>
      <c r="M1984" t="s">
        <v>7818</v>
      </c>
      <c r="N1984"/>
      <c r="O1984"/>
      <c r="P1984" t="s">
        <v>7819</v>
      </c>
    </row>
    <row r="1985" spans="4:16" x14ac:dyDescent="0.25">
      <c r="D1985" t="s">
        <v>3368</v>
      </c>
      <c r="E1985" t="s">
        <v>3369</v>
      </c>
      <c r="F1985" t="s">
        <v>51</v>
      </c>
      <c r="G1985" t="s">
        <v>51</v>
      </c>
      <c r="H1985" s="2" t="str">
        <f t="shared" si="30"/>
        <v>Unknown</v>
      </c>
      <c r="I1985"/>
      <c r="J1985"/>
      <c r="K1985">
        <v>1947</v>
      </c>
      <c r="L1985"/>
      <c r="M1985" t="s">
        <v>7818</v>
      </c>
      <c r="N1985"/>
      <c r="O1985"/>
      <c r="P1985" t="s">
        <v>7819</v>
      </c>
    </row>
    <row r="1986" spans="4:16" x14ac:dyDescent="0.25">
      <c r="D1986" t="s">
        <v>1304</v>
      </c>
      <c r="E1986" t="s">
        <v>1305</v>
      </c>
      <c r="F1986" t="s">
        <v>34</v>
      </c>
      <c r="G1986" t="s">
        <v>34</v>
      </c>
      <c r="H1986" s="2" t="str">
        <f t="shared" si="30"/>
        <v>Non Lead</v>
      </c>
      <c r="I1986" t="s">
        <v>35</v>
      </c>
      <c r="J1986"/>
      <c r="K1986">
        <v>2007</v>
      </c>
      <c r="L1986"/>
      <c r="M1986" t="s">
        <v>7818</v>
      </c>
      <c r="N1986"/>
      <c r="O1986"/>
      <c r="P1986" t="s">
        <v>7819</v>
      </c>
    </row>
    <row r="1987" spans="4:16" x14ac:dyDescent="0.25">
      <c r="D1987" t="s">
        <v>6702</v>
      </c>
      <c r="E1987" t="s">
        <v>6703</v>
      </c>
      <c r="F1987" t="s">
        <v>34</v>
      </c>
      <c r="G1987" t="s">
        <v>34</v>
      </c>
      <c r="H1987" s="2" t="str">
        <f t="shared" ref="H1987:H2050" si="31">IF(F1987="Lead",F1987,IF(G1987="Lead",G1987,IF(F1987="Unknown",F1987,IF(G1987="Unknown",G1987,IF(G1987="Galvanized Requiring Replacement",G1987,IF(F1987="NA",G1987,IF(G1987="NA",F1987,IF(AND(F1987="Non Lead",G1987="Non Lead"),"Non Lead","")
)))))))</f>
        <v>Non Lead</v>
      </c>
      <c r="I1987" t="s">
        <v>7817</v>
      </c>
      <c r="J1987"/>
      <c r="K1987">
        <v>2021</v>
      </c>
      <c r="L1987" t="s">
        <v>37</v>
      </c>
      <c r="M1987" t="s">
        <v>7818</v>
      </c>
      <c r="N1987"/>
      <c r="O1987"/>
      <c r="P1987" t="s">
        <v>7819</v>
      </c>
    </row>
    <row r="1988" spans="4:16" x14ac:dyDescent="0.25">
      <c r="D1988" t="s">
        <v>6870</v>
      </c>
      <c r="E1988" t="s">
        <v>6871</v>
      </c>
      <c r="F1988" t="s">
        <v>34</v>
      </c>
      <c r="G1988" t="s">
        <v>34</v>
      </c>
      <c r="H1988" s="2" t="str">
        <f t="shared" si="31"/>
        <v>Non Lead</v>
      </c>
      <c r="I1988" t="s">
        <v>7817</v>
      </c>
      <c r="J1988"/>
      <c r="K1988">
        <v>2021</v>
      </c>
      <c r="L1988" t="s">
        <v>37</v>
      </c>
      <c r="M1988" t="s">
        <v>7818</v>
      </c>
      <c r="N1988"/>
      <c r="O1988"/>
      <c r="P1988" t="s">
        <v>7819</v>
      </c>
    </row>
    <row r="1989" spans="4:16" x14ac:dyDescent="0.25">
      <c r="D1989" t="s">
        <v>6438</v>
      </c>
      <c r="E1989" t="s">
        <v>6439</v>
      </c>
      <c r="F1989" t="s">
        <v>34</v>
      </c>
      <c r="G1989" t="s">
        <v>34</v>
      </c>
      <c r="H1989" s="2" t="str">
        <f t="shared" si="31"/>
        <v>Non Lead</v>
      </c>
      <c r="I1989" t="s">
        <v>7817</v>
      </c>
      <c r="J1989"/>
      <c r="K1989">
        <v>2020</v>
      </c>
      <c r="L1989" t="s">
        <v>37</v>
      </c>
      <c r="M1989" t="s">
        <v>7818</v>
      </c>
      <c r="N1989"/>
      <c r="O1989"/>
      <c r="P1989" t="s">
        <v>7819</v>
      </c>
    </row>
    <row r="1990" spans="4:16" x14ac:dyDescent="0.25">
      <c r="D1990" t="s">
        <v>4832</v>
      </c>
      <c r="E1990" t="s">
        <v>4833</v>
      </c>
      <c r="F1990" t="s">
        <v>34</v>
      </c>
      <c r="G1990" t="s">
        <v>34</v>
      </c>
      <c r="H1990" s="2" t="str">
        <f t="shared" si="31"/>
        <v>Non Lead</v>
      </c>
      <c r="I1990" t="s">
        <v>35</v>
      </c>
      <c r="J1990"/>
      <c r="K1990">
        <v>1995</v>
      </c>
      <c r="L1990"/>
      <c r="M1990" t="s">
        <v>7818</v>
      </c>
      <c r="N1990"/>
      <c r="O1990"/>
      <c r="P1990" t="s">
        <v>7819</v>
      </c>
    </row>
    <row r="1991" spans="4:16" x14ac:dyDescent="0.25">
      <c r="D1991" t="s">
        <v>3427</v>
      </c>
      <c r="E1991" t="s">
        <v>3428</v>
      </c>
      <c r="F1991" t="s">
        <v>34</v>
      </c>
      <c r="G1991" t="s">
        <v>34</v>
      </c>
      <c r="H1991" s="2" t="str">
        <f t="shared" si="31"/>
        <v>Non Lead</v>
      </c>
      <c r="I1991" t="s">
        <v>7817</v>
      </c>
      <c r="J1991"/>
      <c r="K1991">
        <v>2018</v>
      </c>
      <c r="L1991" t="s">
        <v>37</v>
      </c>
      <c r="M1991" t="s">
        <v>7818</v>
      </c>
      <c r="N1991"/>
      <c r="O1991"/>
      <c r="P1991" t="s">
        <v>7819</v>
      </c>
    </row>
    <row r="1992" spans="4:16" x14ac:dyDescent="0.25">
      <c r="D1992" t="s">
        <v>875</v>
      </c>
      <c r="E1992" t="s">
        <v>876</v>
      </c>
      <c r="F1992" t="s">
        <v>34</v>
      </c>
      <c r="G1992" t="s">
        <v>34</v>
      </c>
      <c r="H1992" s="2" t="str">
        <f t="shared" si="31"/>
        <v>Non Lead</v>
      </c>
      <c r="I1992" t="s">
        <v>7817</v>
      </c>
      <c r="J1992"/>
      <c r="K1992">
        <v>1997</v>
      </c>
      <c r="L1992" t="s">
        <v>37</v>
      </c>
      <c r="M1992" t="s">
        <v>7818</v>
      </c>
      <c r="N1992"/>
      <c r="O1992"/>
      <c r="P1992" t="s">
        <v>7838</v>
      </c>
    </row>
    <row r="1993" spans="4:16" x14ac:dyDescent="0.25">
      <c r="D1993" t="s">
        <v>2027</v>
      </c>
      <c r="E1993" t="s">
        <v>2028</v>
      </c>
      <c r="F1993" t="s">
        <v>51</v>
      </c>
      <c r="G1993" t="s">
        <v>51</v>
      </c>
      <c r="H1993" s="2" t="str">
        <f t="shared" si="31"/>
        <v>Unknown</v>
      </c>
      <c r="I1993"/>
      <c r="J1993"/>
      <c r="K1993">
        <v>1975</v>
      </c>
      <c r="L1993"/>
      <c r="M1993" t="s">
        <v>7818</v>
      </c>
      <c r="N1993"/>
      <c r="O1993"/>
      <c r="P1993" t="s">
        <v>7819</v>
      </c>
    </row>
    <row r="1994" spans="4:16" x14ac:dyDescent="0.25">
      <c r="D1994" t="s">
        <v>2620</v>
      </c>
      <c r="E1994" t="s">
        <v>2621</v>
      </c>
      <c r="F1994" t="s">
        <v>34</v>
      </c>
      <c r="G1994" t="s">
        <v>34</v>
      </c>
      <c r="H1994" s="2" t="str">
        <f t="shared" si="31"/>
        <v>Non Lead</v>
      </c>
      <c r="I1994" t="s">
        <v>58</v>
      </c>
      <c r="J1994"/>
      <c r="K1994">
        <v>1982</v>
      </c>
      <c r="L1994"/>
      <c r="M1994" t="s">
        <v>7818</v>
      </c>
      <c r="N1994"/>
      <c r="O1994"/>
      <c r="P1994" t="s">
        <v>7819</v>
      </c>
    </row>
    <row r="1995" spans="4:16" x14ac:dyDescent="0.25">
      <c r="D1995" t="s">
        <v>2301</v>
      </c>
      <c r="E1995" t="s">
        <v>2302</v>
      </c>
      <c r="F1995" t="s">
        <v>34</v>
      </c>
      <c r="G1995" t="s">
        <v>34</v>
      </c>
      <c r="H1995" s="2" t="str">
        <f t="shared" si="31"/>
        <v>Non Lead</v>
      </c>
      <c r="I1995" t="s">
        <v>7817</v>
      </c>
      <c r="J1995"/>
      <c r="K1995">
        <v>1994</v>
      </c>
      <c r="L1995" t="s">
        <v>37</v>
      </c>
      <c r="M1995" t="s">
        <v>7818</v>
      </c>
      <c r="N1995"/>
      <c r="O1995"/>
      <c r="P1995" t="s">
        <v>7819</v>
      </c>
    </row>
    <row r="1996" spans="4:16" x14ac:dyDescent="0.25">
      <c r="D1996" t="s">
        <v>6062</v>
      </c>
      <c r="E1996" t="s">
        <v>6063</v>
      </c>
      <c r="F1996" t="s">
        <v>34</v>
      </c>
      <c r="G1996" t="s">
        <v>34</v>
      </c>
      <c r="H1996" s="2" t="str">
        <f t="shared" si="31"/>
        <v>Non Lead</v>
      </c>
      <c r="I1996" t="s">
        <v>7817</v>
      </c>
      <c r="J1996"/>
      <c r="K1996">
        <v>2018</v>
      </c>
      <c r="L1996" t="s">
        <v>37</v>
      </c>
      <c r="M1996" t="s">
        <v>7818</v>
      </c>
      <c r="N1996"/>
      <c r="O1996"/>
      <c r="P1996" t="s">
        <v>7823</v>
      </c>
    </row>
    <row r="1997" spans="4:16" x14ac:dyDescent="0.25">
      <c r="D1997" t="s">
        <v>877</v>
      </c>
      <c r="E1997" t="s">
        <v>878</v>
      </c>
      <c r="F1997" t="s">
        <v>34</v>
      </c>
      <c r="G1997" t="s">
        <v>34</v>
      </c>
      <c r="H1997" s="2" t="str">
        <f t="shared" si="31"/>
        <v>Non Lead</v>
      </c>
      <c r="I1997" t="s">
        <v>35</v>
      </c>
      <c r="J1997"/>
      <c r="K1997">
        <v>2004</v>
      </c>
      <c r="L1997"/>
      <c r="M1997" t="s">
        <v>7818</v>
      </c>
      <c r="N1997"/>
      <c r="O1997"/>
      <c r="P1997" t="s">
        <v>7819</v>
      </c>
    </row>
    <row r="1998" spans="4:16" x14ac:dyDescent="0.25">
      <c r="D1998" t="s">
        <v>6706</v>
      </c>
      <c r="E1998" t="s">
        <v>6707</v>
      </c>
      <c r="F1998" t="s">
        <v>34</v>
      </c>
      <c r="G1998" t="s">
        <v>34</v>
      </c>
      <c r="H1998" s="2" t="str">
        <f t="shared" si="31"/>
        <v>Non Lead</v>
      </c>
      <c r="I1998" t="s">
        <v>7817</v>
      </c>
      <c r="J1998"/>
      <c r="K1998">
        <v>2021</v>
      </c>
      <c r="L1998" t="s">
        <v>37</v>
      </c>
      <c r="M1998" t="s">
        <v>7818</v>
      </c>
      <c r="N1998"/>
      <c r="O1998"/>
      <c r="P1998" t="s">
        <v>7819</v>
      </c>
    </row>
    <row r="1999" spans="4:16" x14ac:dyDescent="0.25">
      <c r="D1999" t="s">
        <v>4836</v>
      </c>
      <c r="E1999" t="s">
        <v>4837</v>
      </c>
      <c r="F1999" t="s">
        <v>34</v>
      </c>
      <c r="G1999" t="s">
        <v>34</v>
      </c>
      <c r="H1999" s="2" t="str">
        <f t="shared" si="31"/>
        <v>Non Lead</v>
      </c>
      <c r="I1999" t="s">
        <v>35</v>
      </c>
      <c r="J1999"/>
      <c r="K1999">
        <v>2014</v>
      </c>
      <c r="L1999"/>
      <c r="M1999" t="s">
        <v>7818</v>
      </c>
      <c r="N1999"/>
      <c r="O1999"/>
      <c r="P1999" t="s">
        <v>7819</v>
      </c>
    </row>
    <row r="2000" spans="4:16" x14ac:dyDescent="0.25">
      <c r="D2000" t="s">
        <v>6208</v>
      </c>
      <c r="E2000" t="s">
        <v>6209</v>
      </c>
      <c r="F2000" t="s">
        <v>34</v>
      </c>
      <c r="G2000" t="s">
        <v>34</v>
      </c>
      <c r="H2000" s="2" t="str">
        <f t="shared" si="31"/>
        <v>Non Lead</v>
      </c>
      <c r="I2000" t="s">
        <v>7817</v>
      </c>
      <c r="J2000"/>
      <c r="K2000">
        <v>2018</v>
      </c>
      <c r="L2000" t="s">
        <v>37</v>
      </c>
      <c r="M2000" t="s">
        <v>7818</v>
      </c>
      <c r="N2000"/>
      <c r="O2000"/>
      <c r="P2000" t="s">
        <v>7819</v>
      </c>
    </row>
    <row r="2001" spans="4:16" x14ac:dyDescent="0.25">
      <c r="D2001" t="s">
        <v>6704</v>
      </c>
      <c r="E2001" t="s">
        <v>6705</v>
      </c>
      <c r="F2001" t="s">
        <v>34</v>
      </c>
      <c r="G2001" t="s">
        <v>34</v>
      </c>
      <c r="H2001" s="2" t="str">
        <f t="shared" si="31"/>
        <v>Non Lead</v>
      </c>
      <c r="I2001" t="s">
        <v>7817</v>
      </c>
      <c r="J2001"/>
      <c r="K2001">
        <v>2021</v>
      </c>
      <c r="L2001" t="s">
        <v>37</v>
      </c>
      <c r="M2001" t="s">
        <v>7818</v>
      </c>
      <c r="N2001"/>
      <c r="O2001"/>
      <c r="P2001" t="s">
        <v>7819</v>
      </c>
    </row>
    <row r="2002" spans="4:16" x14ac:dyDescent="0.25">
      <c r="D2002" t="s">
        <v>6202</v>
      </c>
      <c r="E2002" t="s">
        <v>6203</v>
      </c>
      <c r="F2002" t="s">
        <v>34</v>
      </c>
      <c r="G2002" t="s">
        <v>34</v>
      </c>
      <c r="H2002" s="2" t="str">
        <f t="shared" si="31"/>
        <v>Non Lead</v>
      </c>
      <c r="I2002" t="s">
        <v>7817</v>
      </c>
      <c r="J2002"/>
      <c r="K2002">
        <v>2018</v>
      </c>
      <c r="L2002" t="s">
        <v>37</v>
      </c>
      <c r="M2002" t="s">
        <v>7818</v>
      </c>
      <c r="N2002"/>
      <c r="O2002"/>
      <c r="P2002" t="s">
        <v>7819</v>
      </c>
    </row>
    <row r="2003" spans="4:16" x14ac:dyDescent="0.25">
      <c r="D2003" t="s">
        <v>6106</v>
      </c>
      <c r="E2003" t="s">
        <v>6107</v>
      </c>
      <c r="F2003" t="s">
        <v>34</v>
      </c>
      <c r="G2003" t="s">
        <v>34</v>
      </c>
      <c r="H2003" s="2" t="str">
        <f t="shared" si="31"/>
        <v>Non Lead</v>
      </c>
      <c r="I2003" t="s">
        <v>7817</v>
      </c>
      <c r="J2003"/>
      <c r="K2003">
        <v>2018</v>
      </c>
      <c r="L2003" t="s">
        <v>37</v>
      </c>
      <c r="M2003" t="s">
        <v>7818</v>
      </c>
      <c r="N2003"/>
      <c r="O2003"/>
      <c r="P2003" t="s">
        <v>7819</v>
      </c>
    </row>
    <row r="2004" spans="4:16" x14ac:dyDescent="0.25">
      <c r="D2004" t="s">
        <v>2614</v>
      </c>
      <c r="E2004" t="s">
        <v>2615</v>
      </c>
      <c r="F2004" t="s">
        <v>34</v>
      </c>
      <c r="G2004" t="s">
        <v>34</v>
      </c>
      <c r="H2004" s="2" t="str">
        <f t="shared" si="31"/>
        <v>Non Lead</v>
      </c>
      <c r="I2004" t="s">
        <v>35</v>
      </c>
      <c r="J2004"/>
      <c r="K2004">
        <v>1994</v>
      </c>
      <c r="L2004"/>
      <c r="M2004" t="s">
        <v>7818</v>
      </c>
      <c r="N2004"/>
      <c r="O2004"/>
      <c r="P2004" t="s">
        <v>7819</v>
      </c>
    </row>
    <row r="2005" spans="4:16" x14ac:dyDescent="0.25">
      <c r="D2005" t="s">
        <v>1302</v>
      </c>
      <c r="E2005" t="s">
        <v>1303</v>
      </c>
      <c r="F2005" t="s">
        <v>34</v>
      </c>
      <c r="G2005" t="s">
        <v>34</v>
      </c>
      <c r="H2005" s="2" t="str">
        <f t="shared" si="31"/>
        <v>Non Lead</v>
      </c>
      <c r="I2005" t="s">
        <v>35</v>
      </c>
      <c r="J2005"/>
      <c r="K2005">
        <v>2016</v>
      </c>
      <c r="L2005"/>
      <c r="M2005" t="s">
        <v>7818</v>
      </c>
      <c r="N2005"/>
      <c r="O2005"/>
      <c r="P2005" t="s">
        <v>7819</v>
      </c>
    </row>
    <row r="2006" spans="4:16" x14ac:dyDescent="0.25">
      <c r="D2006" t="s">
        <v>2618</v>
      </c>
      <c r="E2006" t="s">
        <v>2619</v>
      </c>
      <c r="F2006" t="s">
        <v>34</v>
      </c>
      <c r="G2006" t="s">
        <v>34</v>
      </c>
      <c r="H2006" s="2" t="str">
        <f t="shared" si="31"/>
        <v>Non Lead</v>
      </c>
      <c r="I2006" t="s">
        <v>35</v>
      </c>
      <c r="J2006"/>
      <c r="K2006">
        <v>1993</v>
      </c>
      <c r="L2006"/>
      <c r="M2006" t="s">
        <v>7818</v>
      </c>
      <c r="N2006"/>
      <c r="O2006"/>
      <c r="P2006" t="s">
        <v>7819</v>
      </c>
    </row>
    <row r="2007" spans="4:16" x14ac:dyDescent="0.25">
      <c r="D2007" t="s">
        <v>2299</v>
      </c>
      <c r="E2007" t="s">
        <v>2300</v>
      </c>
      <c r="F2007" t="s">
        <v>34</v>
      </c>
      <c r="G2007" t="s">
        <v>34</v>
      </c>
      <c r="H2007" s="2" t="str">
        <f t="shared" si="31"/>
        <v>Non Lead</v>
      </c>
      <c r="I2007" t="s">
        <v>7817</v>
      </c>
      <c r="J2007"/>
      <c r="K2007">
        <v>2005</v>
      </c>
      <c r="L2007" t="s">
        <v>37</v>
      </c>
      <c r="M2007" t="s">
        <v>7818</v>
      </c>
      <c r="N2007"/>
      <c r="O2007"/>
      <c r="P2007" t="s">
        <v>7819</v>
      </c>
    </row>
    <row r="2008" spans="4:16" x14ac:dyDescent="0.25">
      <c r="D2008" t="s">
        <v>6064</v>
      </c>
      <c r="E2008" t="s">
        <v>6065</v>
      </c>
      <c r="F2008" t="s">
        <v>34</v>
      </c>
      <c r="G2008" t="s">
        <v>34</v>
      </c>
      <c r="H2008" s="2" t="str">
        <f t="shared" si="31"/>
        <v>Non Lead</v>
      </c>
      <c r="I2008" t="s">
        <v>7817</v>
      </c>
      <c r="J2008"/>
      <c r="K2008">
        <v>2018</v>
      </c>
      <c r="L2008" t="s">
        <v>37</v>
      </c>
      <c r="M2008" t="s">
        <v>7818</v>
      </c>
      <c r="N2008"/>
      <c r="O2008"/>
      <c r="P2008" t="s">
        <v>7823</v>
      </c>
    </row>
    <row r="2009" spans="4:16" x14ac:dyDescent="0.25">
      <c r="D2009" t="s">
        <v>2622</v>
      </c>
      <c r="E2009" t="s">
        <v>2623</v>
      </c>
      <c r="F2009" t="s">
        <v>34</v>
      </c>
      <c r="G2009" t="s">
        <v>34</v>
      </c>
      <c r="H2009" s="2" t="str">
        <f t="shared" si="31"/>
        <v>Non Lead</v>
      </c>
      <c r="I2009" t="s">
        <v>35</v>
      </c>
      <c r="J2009"/>
      <c r="K2009">
        <v>1999</v>
      </c>
      <c r="L2009"/>
      <c r="M2009" t="s">
        <v>7818</v>
      </c>
      <c r="N2009"/>
      <c r="O2009"/>
      <c r="P2009" t="s">
        <v>7819</v>
      </c>
    </row>
    <row r="2010" spans="4:16" x14ac:dyDescent="0.25">
      <c r="D2010" t="s">
        <v>4840</v>
      </c>
      <c r="E2010" t="s">
        <v>4841</v>
      </c>
      <c r="F2010" t="s">
        <v>34</v>
      </c>
      <c r="G2010" t="s">
        <v>34</v>
      </c>
      <c r="H2010" s="2" t="str">
        <f t="shared" si="31"/>
        <v>Non Lead</v>
      </c>
      <c r="I2010" t="s">
        <v>58</v>
      </c>
      <c r="J2010"/>
      <c r="K2010">
        <v>1985</v>
      </c>
      <c r="L2010"/>
      <c r="M2010" t="s">
        <v>7818</v>
      </c>
      <c r="N2010"/>
      <c r="O2010"/>
      <c r="P2010" t="s">
        <v>7829</v>
      </c>
    </row>
    <row r="2011" spans="4:16" x14ac:dyDescent="0.25">
      <c r="D2011" t="s">
        <v>6206</v>
      </c>
      <c r="E2011" t="s">
        <v>6207</v>
      </c>
      <c r="F2011" t="s">
        <v>34</v>
      </c>
      <c r="G2011" t="s">
        <v>34</v>
      </c>
      <c r="H2011" s="2" t="str">
        <f t="shared" si="31"/>
        <v>Non Lead</v>
      </c>
      <c r="I2011" t="s">
        <v>7817</v>
      </c>
      <c r="J2011"/>
      <c r="K2011">
        <v>2018</v>
      </c>
      <c r="L2011" t="s">
        <v>37</v>
      </c>
      <c r="M2011" t="s">
        <v>7818</v>
      </c>
      <c r="N2011"/>
      <c r="O2011"/>
      <c r="P2011" t="s">
        <v>7819</v>
      </c>
    </row>
    <row r="2012" spans="4:16" x14ac:dyDescent="0.25">
      <c r="D2012" t="s">
        <v>4786</v>
      </c>
      <c r="E2012" t="s">
        <v>4787</v>
      </c>
      <c r="F2012" t="s">
        <v>34</v>
      </c>
      <c r="G2012" t="s">
        <v>34</v>
      </c>
      <c r="H2012" s="2" t="str">
        <f t="shared" si="31"/>
        <v>Non Lead</v>
      </c>
      <c r="I2012" t="s">
        <v>58</v>
      </c>
      <c r="J2012"/>
      <c r="K2012">
        <v>1976</v>
      </c>
      <c r="L2012"/>
      <c r="M2012" t="s">
        <v>7818</v>
      </c>
      <c r="N2012"/>
      <c r="O2012"/>
      <c r="P2012" t="s">
        <v>7819</v>
      </c>
    </row>
    <row r="2013" spans="4:16" x14ac:dyDescent="0.25">
      <c r="D2013" t="s">
        <v>6352</v>
      </c>
      <c r="E2013" t="s">
        <v>6353</v>
      </c>
      <c r="F2013" t="s">
        <v>34</v>
      </c>
      <c r="G2013" t="s">
        <v>34</v>
      </c>
      <c r="H2013" s="2" t="str">
        <f t="shared" si="31"/>
        <v>Non Lead</v>
      </c>
      <c r="I2013" t="s">
        <v>7817</v>
      </c>
      <c r="J2013"/>
      <c r="K2013">
        <v>2020</v>
      </c>
      <c r="L2013" t="s">
        <v>37</v>
      </c>
      <c r="M2013" t="s">
        <v>7818</v>
      </c>
      <c r="N2013"/>
      <c r="O2013"/>
      <c r="P2013" t="s">
        <v>7819</v>
      </c>
    </row>
    <row r="2014" spans="4:16" x14ac:dyDescent="0.25">
      <c r="D2014" t="s">
        <v>365</v>
      </c>
      <c r="E2014" t="s">
        <v>366</v>
      </c>
      <c r="F2014" t="s">
        <v>51</v>
      </c>
      <c r="G2014" t="s">
        <v>51</v>
      </c>
      <c r="H2014" s="2" t="str">
        <f t="shared" si="31"/>
        <v>Unknown</v>
      </c>
      <c r="I2014"/>
      <c r="J2014"/>
      <c r="K2014">
        <v>1987</v>
      </c>
      <c r="L2014"/>
      <c r="M2014" t="s">
        <v>7818</v>
      </c>
      <c r="N2014"/>
      <c r="O2014"/>
      <c r="P2014" t="s">
        <v>7819</v>
      </c>
    </row>
    <row r="2015" spans="4:16" x14ac:dyDescent="0.25">
      <c r="D2015" t="s">
        <v>2616</v>
      </c>
      <c r="E2015" t="s">
        <v>2617</v>
      </c>
      <c r="F2015" t="s">
        <v>34</v>
      </c>
      <c r="G2015" t="s">
        <v>34</v>
      </c>
      <c r="H2015" s="2" t="str">
        <f t="shared" si="31"/>
        <v>Non Lead</v>
      </c>
      <c r="I2015" t="s">
        <v>58</v>
      </c>
      <c r="J2015"/>
      <c r="K2015">
        <v>1988</v>
      </c>
      <c r="L2015"/>
      <c r="M2015" t="s">
        <v>7818</v>
      </c>
      <c r="N2015"/>
      <c r="O2015"/>
      <c r="P2015" t="s">
        <v>7819</v>
      </c>
    </row>
    <row r="2016" spans="4:16" x14ac:dyDescent="0.25">
      <c r="D2016" t="s">
        <v>4571</v>
      </c>
      <c r="E2016" t="s">
        <v>4572</v>
      </c>
      <c r="F2016" t="s">
        <v>34</v>
      </c>
      <c r="G2016" t="s">
        <v>34</v>
      </c>
      <c r="H2016" s="2" t="str">
        <f t="shared" si="31"/>
        <v>Non Lead</v>
      </c>
      <c r="I2016" t="s">
        <v>35</v>
      </c>
      <c r="J2016"/>
      <c r="K2016">
        <v>1994</v>
      </c>
      <c r="L2016"/>
      <c r="M2016"/>
      <c r="N2016"/>
      <c r="O2016"/>
      <c r="P2016" t="s">
        <v>7819</v>
      </c>
    </row>
    <row r="2017" spans="4:16" x14ac:dyDescent="0.25">
      <c r="D2017" t="s">
        <v>1300</v>
      </c>
      <c r="E2017" t="s">
        <v>1301</v>
      </c>
      <c r="F2017" t="s">
        <v>34</v>
      </c>
      <c r="G2017" t="s">
        <v>34</v>
      </c>
      <c r="H2017" s="2" t="str">
        <f t="shared" si="31"/>
        <v>Non Lead</v>
      </c>
      <c r="I2017" t="s">
        <v>35</v>
      </c>
      <c r="J2017"/>
      <c r="K2017">
        <v>2007</v>
      </c>
      <c r="L2017"/>
      <c r="M2017" t="s">
        <v>7818</v>
      </c>
      <c r="N2017"/>
      <c r="O2017"/>
      <c r="P2017" t="s">
        <v>7819</v>
      </c>
    </row>
    <row r="2018" spans="4:16" x14ac:dyDescent="0.25">
      <c r="D2018" t="s">
        <v>2297</v>
      </c>
      <c r="E2018" t="s">
        <v>2298</v>
      </c>
      <c r="F2018" t="s">
        <v>34</v>
      </c>
      <c r="G2018" t="s">
        <v>34</v>
      </c>
      <c r="H2018" s="2" t="str">
        <f t="shared" si="31"/>
        <v>Non Lead</v>
      </c>
      <c r="I2018" t="s">
        <v>7817</v>
      </c>
      <c r="J2018"/>
      <c r="K2018">
        <v>1999</v>
      </c>
      <c r="L2018" t="s">
        <v>37</v>
      </c>
      <c r="M2018" t="s">
        <v>7818</v>
      </c>
      <c r="N2018"/>
      <c r="O2018"/>
      <c r="P2018" t="s">
        <v>7819</v>
      </c>
    </row>
    <row r="2019" spans="4:16" x14ac:dyDescent="0.25">
      <c r="D2019" t="s">
        <v>2612</v>
      </c>
      <c r="E2019" t="s">
        <v>2613</v>
      </c>
      <c r="F2019" t="s">
        <v>34</v>
      </c>
      <c r="G2019" t="s">
        <v>34</v>
      </c>
      <c r="H2019" s="2" t="str">
        <f t="shared" si="31"/>
        <v>Non Lead</v>
      </c>
      <c r="I2019" t="s">
        <v>58</v>
      </c>
      <c r="J2019"/>
      <c r="K2019">
        <v>1980</v>
      </c>
      <c r="L2019"/>
      <c r="M2019" t="s">
        <v>7818</v>
      </c>
      <c r="N2019"/>
      <c r="O2019"/>
      <c r="P2019" t="s">
        <v>7819</v>
      </c>
    </row>
    <row r="2020" spans="4:16" x14ac:dyDescent="0.25">
      <c r="D2020" t="s">
        <v>6252</v>
      </c>
      <c r="E2020" t="s">
        <v>6253</v>
      </c>
      <c r="F2020" t="s">
        <v>34</v>
      </c>
      <c r="G2020" t="s">
        <v>34</v>
      </c>
      <c r="H2020" s="2" t="str">
        <f t="shared" si="31"/>
        <v>Non Lead</v>
      </c>
      <c r="I2020" t="s">
        <v>7817</v>
      </c>
      <c r="J2020"/>
      <c r="K2020">
        <v>2019</v>
      </c>
      <c r="L2020" t="s">
        <v>37</v>
      </c>
      <c r="M2020" t="s">
        <v>7818</v>
      </c>
      <c r="N2020"/>
      <c r="O2020"/>
      <c r="P2020" t="s">
        <v>7819</v>
      </c>
    </row>
    <row r="2021" spans="4:16" x14ac:dyDescent="0.25">
      <c r="D2021" t="s">
        <v>2610</v>
      </c>
      <c r="E2021" t="s">
        <v>2611</v>
      </c>
      <c r="F2021" t="s">
        <v>34</v>
      </c>
      <c r="G2021" t="s">
        <v>34</v>
      </c>
      <c r="H2021" s="2" t="str">
        <f t="shared" si="31"/>
        <v>Non Lead</v>
      </c>
      <c r="I2021" t="s">
        <v>58</v>
      </c>
      <c r="J2021"/>
      <c r="K2021">
        <v>1985</v>
      </c>
      <c r="L2021"/>
      <c r="M2021" t="s">
        <v>7818</v>
      </c>
      <c r="N2021"/>
      <c r="O2021"/>
      <c r="P2021" t="s">
        <v>7819</v>
      </c>
    </row>
    <row r="2022" spans="4:16" x14ac:dyDescent="0.25">
      <c r="D2022" t="s">
        <v>1308</v>
      </c>
      <c r="E2022" t="s">
        <v>1309</v>
      </c>
      <c r="F2022" t="s">
        <v>34</v>
      </c>
      <c r="G2022" t="s">
        <v>34</v>
      </c>
      <c r="H2022" s="2" t="str">
        <f t="shared" si="31"/>
        <v>Non Lead</v>
      </c>
      <c r="I2022" t="s">
        <v>35</v>
      </c>
      <c r="J2022"/>
      <c r="K2022">
        <v>2007</v>
      </c>
      <c r="L2022"/>
      <c r="M2022" t="s">
        <v>7818</v>
      </c>
      <c r="N2022"/>
      <c r="O2022"/>
      <c r="P2022" t="s">
        <v>7819</v>
      </c>
    </row>
    <row r="2023" spans="4:16" x14ac:dyDescent="0.25">
      <c r="D2023" t="s">
        <v>6350</v>
      </c>
      <c r="E2023" t="s">
        <v>6351</v>
      </c>
      <c r="F2023" t="s">
        <v>34</v>
      </c>
      <c r="G2023" t="s">
        <v>34</v>
      </c>
      <c r="H2023" s="2" t="str">
        <f t="shared" si="31"/>
        <v>Non Lead</v>
      </c>
      <c r="I2023" t="s">
        <v>7817</v>
      </c>
      <c r="J2023"/>
      <c r="K2023">
        <v>2019</v>
      </c>
      <c r="L2023" t="s">
        <v>37</v>
      </c>
      <c r="M2023" t="s">
        <v>7818</v>
      </c>
      <c r="N2023"/>
      <c r="O2023"/>
      <c r="P2023" t="s">
        <v>7819</v>
      </c>
    </row>
    <row r="2024" spans="4:16" x14ac:dyDescent="0.25">
      <c r="D2024" t="s">
        <v>369</v>
      </c>
      <c r="E2024" t="s">
        <v>370</v>
      </c>
      <c r="F2024" t="s">
        <v>51</v>
      </c>
      <c r="G2024" t="s">
        <v>51</v>
      </c>
      <c r="H2024" s="2" t="str">
        <f t="shared" si="31"/>
        <v>Unknown</v>
      </c>
      <c r="I2024"/>
      <c r="J2024"/>
      <c r="K2024">
        <v>1987</v>
      </c>
      <c r="L2024"/>
      <c r="M2024" t="s">
        <v>7818</v>
      </c>
      <c r="N2024"/>
      <c r="O2024"/>
      <c r="P2024" t="s">
        <v>7819</v>
      </c>
    </row>
    <row r="2025" spans="4:16" x14ac:dyDescent="0.25">
      <c r="D2025" t="s">
        <v>6242</v>
      </c>
      <c r="E2025" t="s">
        <v>6243</v>
      </c>
      <c r="F2025" t="s">
        <v>34</v>
      </c>
      <c r="G2025" t="s">
        <v>34</v>
      </c>
      <c r="H2025" s="2" t="str">
        <f t="shared" si="31"/>
        <v>Non Lead</v>
      </c>
      <c r="I2025" t="s">
        <v>7817</v>
      </c>
      <c r="J2025"/>
      <c r="K2025">
        <v>2019</v>
      </c>
      <c r="L2025" t="s">
        <v>37</v>
      </c>
      <c r="M2025" t="s">
        <v>7818</v>
      </c>
      <c r="N2025"/>
      <c r="O2025"/>
      <c r="P2025" t="s">
        <v>7819</v>
      </c>
    </row>
    <row r="2026" spans="4:16" x14ac:dyDescent="0.25">
      <c r="D2026" t="s">
        <v>6156</v>
      </c>
      <c r="E2026" t="s">
        <v>6157</v>
      </c>
      <c r="F2026" t="s">
        <v>34</v>
      </c>
      <c r="G2026" t="s">
        <v>34</v>
      </c>
      <c r="H2026" s="2" t="str">
        <f t="shared" si="31"/>
        <v>Non Lead</v>
      </c>
      <c r="I2026" t="s">
        <v>7817</v>
      </c>
      <c r="J2026"/>
      <c r="K2026">
        <v>2018</v>
      </c>
      <c r="L2026" t="s">
        <v>37</v>
      </c>
      <c r="M2026" t="s">
        <v>7818</v>
      </c>
      <c r="N2026"/>
      <c r="O2026"/>
      <c r="P2026" t="s">
        <v>7823</v>
      </c>
    </row>
    <row r="2027" spans="4:16" x14ac:dyDescent="0.25">
      <c r="D2027" t="s">
        <v>3370</v>
      </c>
      <c r="E2027" t="s">
        <v>3371</v>
      </c>
      <c r="F2027" t="s">
        <v>34</v>
      </c>
      <c r="G2027" t="s">
        <v>34</v>
      </c>
      <c r="H2027" s="2" t="str">
        <f t="shared" si="31"/>
        <v>Non Lead</v>
      </c>
      <c r="I2027" t="s">
        <v>35</v>
      </c>
      <c r="J2027"/>
      <c r="K2027">
        <v>2018</v>
      </c>
      <c r="L2027"/>
      <c r="M2027" t="s">
        <v>7818</v>
      </c>
      <c r="N2027"/>
      <c r="O2027"/>
      <c r="P2027" t="s">
        <v>7819</v>
      </c>
    </row>
    <row r="2028" spans="4:16" x14ac:dyDescent="0.25">
      <c r="D2028" t="s">
        <v>2608</v>
      </c>
      <c r="E2028" t="s">
        <v>2609</v>
      </c>
      <c r="F2028" t="s">
        <v>34</v>
      </c>
      <c r="G2028" t="s">
        <v>34</v>
      </c>
      <c r="H2028" s="2" t="str">
        <f t="shared" si="31"/>
        <v>Non Lead</v>
      </c>
      <c r="I2028" t="s">
        <v>58</v>
      </c>
      <c r="J2028"/>
      <c r="K2028">
        <v>1987</v>
      </c>
      <c r="L2028"/>
      <c r="M2028" t="s">
        <v>7818</v>
      </c>
      <c r="N2028"/>
      <c r="O2028"/>
      <c r="P2028" t="s">
        <v>7819</v>
      </c>
    </row>
    <row r="2029" spans="4:16" x14ac:dyDescent="0.25">
      <c r="D2029" t="s">
        <v>4942</v>
      </c>
      <c r="E2029" t="s">
        <v>4943</v>
      </c>
      <c r="F2029" t="s">
        <v>34</v>
      </c>
      <c r="G2029" t="s">
        <v>34</v>
      </c>
      <c r="H2029" s="2" t="str">
        <f t="shared" si="31"/>
        <v>Non Lead</v>
      </c>
      <c r="I2029" t="s">
        <v>35</v>
      </c>
      <c r="J2029"/>
      <c r="K2029">
        <v>1997</v>
      </c>
      <c r="L2029"/>
      <c r="M2029" t="s">
        <v>7818</v>
      </c>
      <c r="N2029"/>
      <c r="O2029"/>
      <c r="P2029" t="s">
        <v>7829</v>
      </c>
    </row>
    <row r="2030" spans="4:16" x14ac:dyDescent="0.25">
      <c r="D2030" t="s">
        <v>4784</v>
      </c>
      <c r="E2030" t="s">
        <v>4785</v>
      </c>
      <c r="F2030" t="s">
        <v>34</v>
      </c>
      <c r="G2030" t="s">
        <v>34</v>
      </c>
      <c r="H2030" s="2" t="str">
        <f t="shared" si="31"/>
        <v>Non Lead</v>
      </c>
      <c r="I2030" t="s">
        <v>35</v>
      </c>
      <c r="J2030"/>
      <c r="K2030">
        <v>2006</v>
      </c>
      <c r="L2030"/>
      <c r="M2030" t="s">
        <v>7818</v>
      </c>
      <c r="N2030"/>
      <c r="O2030"/>
      <c r="P2030" t="s">
        <v>7819</v>
      </c>
    </row>
    <row r="2031" spans="4:16" x14ac:dyDescent="0.25">
      <c r="D2031" t="s">
        <v>2293</v>
      </c>
      <c r="E2031" t="s">
        <v>2294</v>
      </c>
      <c r="F2031" t="s">
        <v>34</v>
      </c>
      <c r="G2031" t="s">
        <v>34</v>
      </c>
      <c r="H2031" s="2" t="str">
        <f t="shared" si="31"/>
        <v>Non Lead</v>
      </c>
      <c r="I2031" t="s">
        <v>7817</v>
      </c>
      <c r="J2031"/>
      <c r="K2031">
        <v>2003</v>
      </c>
      <c r="L2031" t="s">
        <v>37</v>
      </c>
      <c r="M2031" t="s">
        <v>7818</v>
      </c>
      <c r="N2031"/>
      <c r="O2031"/>
      <c r="P2031" t="s">
        <v>7819</v>
      </c>
    </row>
    <row r="2032" spans="4:16" x14ac:dyDescent="0.25">
      <c r="D2032" t="s">
        <v>879</v>
      </c>
      <c r="E2032" t="s">
        <v>880</v>
      </c>
      <c r="F2032" t="s">
        <v>34</v>
      </c>
      <c r="G2032" t="s">
        <v>34</v>
      </c>
      <c r="H2032" s="2" t="str">
        <f t="shared" si="31"/>
        <v>Non Lead</v>
      </c>
      <c r="I2032" t="s">
        <v>35</v>
      </c>
      <c r="J2032"/>
      <c r="K2032">
        <v>2008</v>
      </c>
      <c r="L2032"/>
      <c r="M2032" t="s">
        <v>7818</v>
      </c>
      <c r="N2032"/>
      <c r="O2032"/>
      <c r="P2032" t="s">
        <v>7838</v>
      </c>
    </row>
    <row r="2033" spans="4:16" x14ac:dyDescent="0.25">
      <c r="D2033" t="s">
        <v>1298</v>
      </c>
      <c r="E2033" t="s">
        <v>1299</v>
      </c>
      <c r="F2033" t="s">
        <v>34</v>
      </c>
      <c r="G2033" t="s">
        <v>34</v>
      </c>
      <c r="H2033" s="2" t="str">
        <f t="shared" si="31"/>
        <v>Non Lead</v>
      </c>
      <c r="I2033" t="s">
        <v>35</v>
      </c>
      <c r="J2033"/>
      <c r="K2033">
        <v>2008</v>
      </c>
      <c r="L2033"/>
      <c r="M2033" t="s">
        <v>7818</v>
      </c>
      <c r="N2033"/>
      <c r="O2033"/>
      <c r="P2033" t="s">
        <v>7819</v>
      </c>
    </row>
    <row r="2034" spans="4:16" x14ac:dyDescent="0.25">
      <c r="D2034" t="s">
        <v>1296</v>
      </c>
      <c r="E2034" t="s">
        <v>1297</v>
      </c>
      <c r="F2034" t="s">
        <v>34</v>
      </c>
      <c r="G2034" t="s">
        <v>34</v>
      </c>
      <c r="H2034" s="2" t="str">
        <f t="shared" si="31"/>
        <v>Non Lead</v>
      </c>
      <c r="I2034" t="s">
        <v>35</v>
      </c>
      <c r="J2034"/>
      <c r="K2034">
        <v>2014</v>
      </c>
      <c r="L2034"/>
      <c r="M2034" t="s">
        <v>7818</v>
      </c>
      <c r="N2034"/>
      <c r="O2034"/>
      <c r="P2034" t="s">
        <v>7819</v>
      </c>
    </row>
    <row r="2035" spans="4:16" x14ac:dyDescent="0.25">
      <c r="D2035" t="s">
        <v>6188</v>
      </c>
      <c r="E2035" t="s">
        <v>6189</v>
      </c>
      <c r="F2035" t="s">
        <v>34</v>
      </c>
      <c r="G2035" t="s">
        <v>34</v>
      </c>
      <c r="H2035" s="2" t="str">
        <f t="shared" si="31"/>
        <v>Non Lead</v>
      </c>
      <c r="I2035" t="s">
        <v>7817</v>
      </c>
      <c r="J2035"/>
      <c r="K2035">
        <v>2018</v>
      </c>
      <c r="L2035" t="s">
        <v>37</v>
      </c>
      <c r="M2035" t="s">
        <v>7818</v>
      </c>
      <c r="N2035"/>
      <c r="O2035"/>
      <c r="P2035" t="s">
        <v>7819</v>
      </c>
    </row>
    <row r="2036" spans="4:16" x14ac:dyDescent="0.25">
      <c r="D2036" t="s">
        <v>221</v>
      </c>
      <c r="E2036" t="s">
        <v>222</v>
      </c>
      <c r="F2036" t="s">
        <v>34</v>
      </c>
      <c r="G2036" t="s">
        <v>34</v>
      </c>
      <c r="H2036" s="2" t="str">
        <f t="shared" si="31"/>
        <v>Non Lead</v>
      </c>
      <c r="I2036" t="s">
        <v>35</v>
      </c>
      <c r="J2036"/>
      <c r="K2036">
        <v>2002</v>
      </c>
      <c r="L2036"/>
      <c r="M2036" t="s">
        <v>7818</v>
      </c>
      <c r="N2036"/>
      <c r="O2036"/>
      <c r="P2036" t="s">
        <v>7819</v>
      </c>
    </row>
    <row r="2037" spans="4:16" x14ac:dyDescent="0.25">
      <c r="D2037" t="s">
        <v>4944</v>
      </c>
      <c r="E2037" t="s">
        <v>4945</v>
      </c>
      <c r="F2037" t="s">
        <v>34</v>
      </c>
      <c r="G2037" t="s">
        <v>34</v>
      </c>
      <c r="H2037" s="2" t="str">
        <f t="shared" si="31"/>
        <v>Non Lead</v>
      </c>
      <c r="I2037" t="s">
        <v>35</v>
      </c>
      <c r="J2037"/>
      <c r="K2037">
        <v>1991</v>
      </c>
      <c r="L2037"/>
      <c r="M2037" t="s">
        <v>7818</v>
      </c>
      <c r="N2037"/>
      <c r="O2037"/>
      <c r="P2037" t="s">
        <v>7830</v>
      </c>
    </row>
    <row r="2038" spans="4:16" x14ac:dyDescent="0.25">
      <c r="D2038" t="s">
        <v>4838</v>
      </c>
      <c r="E2038" t="s">
        <v>4839</v>
      </c>
      <c r="F2038" t="s">
        <v>34</v>
      </c>
      <c r="G2038" t="s">
        <v>34</v>
      </c>
      <c r="H2038" s="2" t="str">
        <f t="shared" si="31"/>
        <v>Non Lead</v>
      </c>
      <c r="I2038" t="s">
        <v>58</v>
      </c>
      <c r="J2038"/>
      <c r="K2038">
        <v>1974</v>
      </c>
      <c r="L2038"/>
      <c r="M2038" t="s">
        <v>7818</v>
      </c>
      <c r="N2038"/>
      <c r="O2038"/>
      <c r="P2038" t="s">
        <v>7829</v>
      </c>
    </row>
    <row r="2039" spans="4:16" x14ac:dyDescent="0.25">
      <c r="D2039" t="s">
        <v>2606</v>
      </c>
      <c r="E2039" t="s">
        <v>2607</v>
      </c>
      <c r="F2039" t="s">
        <v>34</v>
      </c>
      <c r="G2039" t="s">
        <v>34</v>
      </c>
      <c r="H2039" s="2" t="str">
        <f t="shared" si="31"/>
        <v>Non Lead</v>
      </c>
      <c r="I2039" t="s">
        <v>58</v>
      </c>
      <c r="J2039"/>
      <c r="K2039">
        <v>1986</v>
      </c>
      <c r="L2039"/>
      <c r="M2039" t="s">
        <v>7818</v>
      </c>
      <c r="N2039"/>
      <c r="O2039"/>
      <c r="P2039" t="s">
        <v>7819</v>
      </c>
    </row>
    <row r="2040" spans="4:16" x14ac:dyDescent="0.25">
      <c r="D2040" t="s">
        <v>6204</v>
      </c>
      <c r="E2040" t="s">
        <v>6205</v>
      </c>
      <c r="F2040" t="s">
        <v>34</v>
      </c>
      <c r="G2040" t="s">
        <v>34</v>
      </c>
      <c r="H2040" s="2" t="str">
        <f t="shared" si="31"/>
        <v>Non Lead</v>
      </c>
      <c r="I2040" t="s">
        <v>7817</v>
      </c>
      <c r="J2040"/>
      <c r="K2040">
        <v>2018</v>
      </c>
      <c r="L2040" t="s">
        <v>37</v>
      </c>
      <c r="M2040" t="s">
        <v>7818</v>
      </c>
      <c r="N2040"/>
      <c r="O2040"/>
      <c r="P2040" t="s">
        <v>7819</v>
      </c>
    </row>
    <row r="2041" spans="4:16" x14ac:dyDescent="0.25">
      <c r="D2041" t="s">
        <v>6296</v>
      </c>
      <c r="E2041" t="s">
        <v>6297</v>
      </c>
      <c r="F2041" t="s">
        <v>34</v>
      </c>
      <c r="G2041" t="s">
        <v>34</v>
      </c>
      <c r="H2041" s="2" t="str">
        <f t="shared" si="31"/>
        <v>Non Lead</v>
      </c>
      <c r="I2041" t="s">
        <v>7817</v>
      </c>
      <c r="J2041"/>
      <c r="K2041">
        <v>2019</v>
      </c>
      <c r="L2041" t="s">
        <v>37</v>
      </c>
      <c r="M2041" t="s">
        <v>7818</v>
      </c>
      <c r="N2041"/>
      <c r="O2041"/>
      <c r="P2041" t="s">
        <v>7819</v>
      </c>
    </row>
    <row r="2042" spans="4:16" x14ac:dyDescent="0.25">
      <c r="D2042" t="s">
        <v>1914</v>
      </c>
      <c r="E2042" t="s">
        <v>1915</v>
      </c>
      <c r="F2042" t="s">
        <v>51</v>
      </c>
      <c r="G2042" t="s">
        <v>51</v>
      </c>
      <c r="H2042" s="2" t="str">
        <f t="shared" si="31"/>
        <v>Unknown</v>
      </c>
      <c r="I2042"/>
      <c r="J2042"/>
      <c r="K2042">
        <v>1967</v>
      </c>
      <c r="L2042"/>
      <c r="M2042" t="s">
        <v>7818</v>
      </c>
      <c r="N2042"/>
      <c r="O2042"/>
      <c r="P2042" t="s">
        <v>7822</v>
      </c>
    </row>
    <row r="2043" spans="4:16" x14ac:dyDescent="0.25">
      <c r="D2043" t="s">
        <v>881</v>
      </c>
      <c r="E2043" t="s">
        <v>882</v>
      </c>
      <c r="F2043" t="s">
        <v>51</v>
      </c>
      <c r="G2043" t="s">
        <v>51</v>
      </c>
      <c r="H2043" s="2" t="str">
        <f t="shared" si="31"/>
        <v>Unknown</v>
      </c>
      <c r="I2043"/>
      <c r="J2043"/>
      <c r="K2043"/>
      <c r="L2043"/>
      <c r="M2043" t="s">
        <v>7818</v>
      </c>
      <c r="N2043"/>
      <c r="O2043"/>
      <c r="P2043" t="s">
        <v>7819</v>
      </c>
    </row>
    <row r="2044" spans="4:16" x14ac:dyDescent="0.25">
      <c r="D2044" t="s">
        <v>3372</v>
      </c>
      <c r="E2044" t="s">
        <v>3373</v>
      </c>
      <c r="F2044" t="s">
        <v>34</v>
      </c>
      <c r="G2044" t="s">
        <v>34</v>
      </c>
      <c r="H2044" s="2" t="str">
        <f t="shared" si="31"/>
        <v>Non Lead</v>
      </c>
      <c r="I2044" t="s">
        <v>35</v>
      </c>
      <c r="J2044"/>
      <c r="K2044">
        <v>1997</v>
      </c>
      <c r="L2044"/>
      <c r="M2044" t="s">
        <v>7818</v>
      </c>
      <c r="N2044"/>
      <c r="O2044"/>
      <c r="P2044" t="s">
        <v>7822</v>
      </c>
    </row>
    <row r="2045" spans="4:16" x14ac:dyDescent="0.25">
      <c r="D2045" t="s">
        <v>2295</v>
      </c>
      <c r="E2045" t="s">
        <v>2296</v>
      </c>
      <c r="F2045" t="s">
        <v>34</v>
      </c>
      <c r="G2045" t="s">
        <v>34</v>
      </c>
      <c r="H2045" s="2" t="str">
        <f t="shared" si="31"/>
        <v>Non Lead</v>
      </c>
      <c r="I2045" t="s">
        <v>7817</v>
      </c>
      <c r="J2045"/>
      <c r="K2045">
        <v>2010</v>
      </c>
      <c r="L2045" t="s">
        <v>37</v>
      </c>
      <c r="M2045" t="s">
        <v>7818</v>
      </c>
      <c r="N2045"/>
      <c r="O2045"/>
      <c r="P2045" t="s">
        <v>7819</v>
      </c>
    </row>
    <row r="2046" spans="4:16" x14ac:dyDescent="0.25">
      <c r="D2046" t="s">
        <v>1294</v>
      </c>
      <c r="E2046" t="s">
        <v>1295</v>
      </c>
      <c r="F2046" t="s">
        <v>34</v>
      </c>
      <c r="G2046" t="s">
        <v>34</v>
      </c>
      <c r="H2046" s="2" t="str">
        <f t="shared" si="31"/>
        <v>Non Lead</v>
      </c>
      <c r="I2046" t="s">
        <v>35</v>
      </c>
      <c r="J2046"/>
      <c r="K2046">
        <v>2020</v>
      </c>
      <c r="L2046"/>
      <c r="M2046" t="s">
        <v>7818</v>
      </c>
      <c r="N2046"/>
      <c r="O2046"/>
      <c r="P2046" t="s">
        <v>7819</v>
      </c>
    </row>
    <row r="2047" spans="4:16" x14ac:dyDescent="0.25">
      <c r="D2047" t="s">
        <v>5617</v>
      </c>
      <c r="E2047" t="s">
        <v>5618</v>
      </c>
      <c r="F2047" t="s">
        <v>34</v>
      </c>
      <c r="G2047" t="s">
        <v>34</v>
      </c>
      <c r="H2047" s="2" t="str">
        <f t="shared" si="31"/>
        <v>Non Lead</v>
      </c>
      <c r="I2047" t="s">
        <v>35</v>
      </c>
      <c r="J2047"/>
      <c r="K2047">
        <v>1997</v>
      </c>
      <c r="L2047"/>
      <c r="M2047" t="s">
        <v>7818</v>
      </c>
      <c r="N2047"/>
      <c r="O2047"/>
      <c r="P2047" t="s">
        <v>7819</v>
      </c>
    </row>
    <row r="2048" spans="4:16" x14ac:dyDescent="0.25">
      <c r="D2048" t="s">
        <v>2019</v>
      </c>
      <c r="E2048" t="s">
        <v>2020</v>
      </c>
      <c r="F2048" t="s">
        <v>51</v>
      </c>
      <c r="G2048" t="s">
        <v>51</v>
      </c>
      <c r="H2048" s="2" t="str">
        <f t="shared" si="31"/>
        <v>Unknown</v>
      </c>
      <c r="I2048"/>
      <c r="J2048"/>
      <c r="K2048">
        <v>1986</v>
      </c>
      <c r="L2048"/>
      <c r="M2048" t="s">
        <v>7818</v>
      </c>
      <c r="N2048"/>
      <c r="O2048"/>
      <c r="P2048" t="s">
        <v>7819</v>
      </c>
    </row>
    <row r="2049" spans="4:16" x14ac:dyDescent="0.25">
      <c r="D2049" t="s">
        <v>4842</v>
      </c>
      <c r="E2049" t="s">
        <v>4843</v>
      </c>
      <c r="F2049" t="s">
        <v>34</v>
      </c>
      <c r="G2049" t="s">
        <v>34</v>
      </c>
      <c r="H2049" s="2" t="str">
        <f t="shared" si="31"/>
        <v>Non Lead</v>
      </c>
      <c r="I2049" t="s">
        <v>58</v>
      </c>
      <c r="J2049"/>
      <c r="K2049">
        <v>1982</v>
      </c>
      <c r="L2049"/>
      <c r="M2049" t="s">
        <v>7818</v>
      </c>
      <c r="N2049"/>
      <c r="O2049"/>
      <c r="P2049" t="s">
        <v>7830</v>
      </c>
    </row>
    <row r="2050" spans="4:16" x14ac:dyDescent="0.25">
      <c r="D2050" t="s">
        <v>1290</v>
      </c>
      <c r="E2050" t="s">
        <v>1291</v>
      </c>
      <c r="F2050" t="s">
        <v>34</v>
      </c>
      <c r="G2050" t="s">
        <v>34</v>
      </c>
      <c r="H2050" s="2" t="str">
        <f t="shared" si="31"/>
        <v>Non Lead</v>
      </c>
      <c r="I2050" t="s">
        <v>35</v>
      </c>
      <c r="J2050"/>
      <c r="K2050">
        <v>2013</v>
      </c>
      <c r="L2050"/>
      <c r="M2050" t="s">
        <v>7818</v>
      </c>
      <c r="N2050"/>
      <c r="O2050"/>
      <c r="P2050" t="s">
        <v>7819</v>
      </c>
    </row>
    <row r="2051" spans="4:16" x14ac:dyDescent="0.25">
      <c r="D2051" t="s">
        <v>883</v>
      </c>
      <c r="E2051" t="s">
        <v>884</v>
      </c>
      <c r="F2051" t="s">
        <v>34</v>
      </c>
      <c r="G2051" t="s">
        <v>34</v>
      </c>
      <c r="H2051" s="2" t="str">
        <f t="shared" ref="H2051:H2114" si="32">IF(F2051="Lead",F2051,IF(G2051="Lead",G2051,IF(F2051="Unknown",F2051,IF(G2051="Unknown",G2051,IF(G2051="Galvanized Requiring Replacement",G2051,IF(F2051="NA",G2051,IF(G2051="NA",F2051,IF(AND(F2051="Non Lead",G2051="Non Lead"),"Non Lead","")
)))))))</f>
        <v>Non Lead</v>
      </c>
      <c r="I2051" t="s">
        <v>35</v>
      </c>
      <c r="J2051"/>
      <c r="K2051">
        <v>2007</v>
      </c>
      <c r="L2051"/>
      <c r="M2051" t="s">
        <v>7818</v>
      </c>
      <c r="N2051"/>
      <c r="O2051"/>
      <c r="P2051" t="s">
        <v>7819</v>
      </c>
    </row>
    <row r="2052" spans="4:16" x14ac:dyDescent="0.25">
      <c r="D2052" t="s">
        <v>1288</v>
      </c>
      <c r="E2052" t="s">
        <v>1289</v>
      </c>
      <c r="F2052" t="s">
        <v>34</v>
      </c>
      <c r="G2052" t="s">
        <v>34</v>
      </c>
      <c r="H2052" s="2" t="str">
        <f t="shared" si="32"/>
        <v>Non Lead</v>
      </c>
      <c r="I2052" t="s">
        <v>35</v>
      </c>
      <c r="J2052"/>
      <c r="K2052">
        <v>2015</v>
      </c>
      <c r="L2052"/>
      <c r="M2052" t="s">
        <v>7818</v>
      </c>
      <c r="N2052"/>
      <c r="O2052"/>
      <c r="P2052" t="s">
        <v>7819</v>
      </c>
    </row>
    <row r="2053" spans="4:16" x14ac:dyDescent="0.25">
      <c r="D2053" t="s">
        <v>4844</v>
      </c>
      <c r="E2053" t="s">
        <v>4845</v>
      </c>
      <c r="F2053" t="s">
        <v>34</v>
      </c>
      <c r="G2053" t="s">
        <v>34</v>
      </c>
      <c r="H2053" s="2" t="str">
        <f t="shared" si="32"/>
        <v>Non Lead</v>
      </c>
      <c r="I2053" t="s">
        <v>35</v>
      </c>
      <c r="J2053"/>
      <c r="K2053">
        <v>2014</v>
      </c>
      <c r="L2053"/>
      <c r="M2053" t="s">
        <v>7818</v>
      </c>
      <c r="N2053"/>
      <c r="O2053"/>
      <c r="P2053" t="s">
        <v>7819</v>
      </c>
    </row>
    <row r="2054" spans="4:16" x14ac:dyDescent="0.25">
      <c r="D2054" t="s">
        <v>6410</v>
      </c>
      <c r="E2054" t="s">
        <v>6411</v>
      </c>
      <c r="F2054" t="s">
        <v>34</v>
      </c>
      <c r="G2054" t="s">
        <v>34</v>
      </c>
      <c r="H2054" s="2" t="str">
        <f t="shared" si="32"/>
        <v>Non Lead</v>
      </c>
      <c r="I2054" t="s">
        <v>7817</v>
      </c>
      <c r="J2054"/>
      <c r="K2054">
        <v>2021</v>
      </c>
      <c r="L2054" t="s">
        <v>37</v>
      </c>
      <c r="M2054" t="s">
        <v>7818</v>
      </c>
      <c r="N2054"/>
      <c r="O2054"/>
      <c r="P2054" t="s">
        <v>7823</v>
      </c>
    </row>
    <row r="2055" spans="4:16" x14ac:dyDescent="0.25">
      <c r="D2055" t="s">
        <v>4946</v>
      </c>
      <c r="E2055" t="s">
        <v>4947</v>
      </c>
      <c r="F2055" t="s">
        <v>34</v>
      </c>
      <c r="G2055" t="s">
        <v>34</v>
      </c>
      <c r="H2055" s="2" t="str">
        <f t="shared" si="32"/>
        <v>Non Lead</v>
      </c>
      <c r="I2055" t="s">
        <v>35</v>
      </c>
      <c r="J2055"/>
      <c r="K2055">
        <v>1994</v>
      </c>
      <c r="L2055"/>
      <c r="M2055" t="s">
        <v>7818</v>
      </c>
      <c r="N2055"/>
      <c r="O2055"/>
      <c r="P2055" t="s">
        <v>7819</v>
      </c>
    </row>
    <row r="2056" spans="4:16" x14ac:dyDescent="0.25">
      <c r="D2056" t="s">
        <v>1292</v>
      </c>
      <c r="E2056" t="s">
        <v>1293</v>
      </c>
      <c r="F2056" t="s">
        <v>34</v>
      </c>
      <c r="G2056" t="s">
        <v>34</v>
      </c>
      <c r="H2056" s="2" t="str">
        <f t="shared" si="32"/>
        <v>Non Lead</v>
      </c>
      <c r="I2056" t="s">
        <v>35</v>
      </c>
      <c r="J2056"/>
      <c r="K2056">
        <v>2015</v>
      </c>
      <c r="L2056"/>
      <c r="M2056" t="s">
        <v>7818</v>
      </c>
      <c r="N2056"/>
      <c r="O2056"/>
      <c r="P2056" t="s">
        <v>7819</v>
      </c>
    </row>
    <row r="2057" spans="4:16" x14ac:dyDescent="0.25">
      <c r="D2057" t="s">
        <v>2021</v>
      </c>
      <c r="E2057" t="s">
        <v>2022</v>
      </c>
      <c r="F2057" t="s">
        <v>51</v>
      </c>
      <c r="G2057" t="s">
        <v>51</v>
      </c>
      <c r="H2057" s="2" t="str">
        <f t="shared" si="32"/>
        <v>Unknown</v>
      </c>
      <c r="I2057"/>
      <c r="J2057"/>
      <c r="K2057">
        <v>1986</v>
      </c>
      <c r="L2057"/>
      <c r="M2057" t="s">
        <v>7818</v>
      </c>
      <c r="N2057"/>
      <c r="O2057"/>
      <c r="P2057" t="s">
        <v>7819</v>
      </c>
    </row>
    <row r="2058" spans="4:16" x14ac:dyDescent="0.25">
      <c r="D2058" t="s">
        <v>6196</v>
      </c>
      <c r="E2058" t="s">
        <v>6197</v>
      </c>
      <c r="F2058" t="s">
        <v>34</v>
      </c>
      <c r="G2058" t="s">
        <v>34</v>
      </c>
      <c r="H2058" s="2" t="str">
        <f t="shared" si="32"/>
        <v>Non Lead</v>
      </c>
      <c r="I2058" t="s">
        <v>7817</v>
      </c>
      <c r="J2058"/>
      <c r="K2058">
        <v>2018</v>
      </c>
      <c r="L2058" t="s">
        <v>37</v>
      </c>
      <c r="M2058" t="s">
        <v>7818</v>
      </c>
      <c r="N2058"/>
      <c r="O2058"/>
      <c r="P2058" t="s">
        <v>7819</v>
      </c>
    </row>
    <row r="2059" spans="4:16" x14ac:dyDescent="0.25">
      <c r="D2059" t="s">
        <v>341</v>
      </c>
      <c r="E2059" t="s">
        <v>342</v>
      </c>
      <c r="F2059" t="s">
        <v>51</v>
      </c>
      <c r="G2059" t="s">
        <v>51</v>
      </c>
      <c r="H2059" s="2" t="str">
        <f t="shared" si="32"/>
        <v>Unknown</v>
      </c>
      <c r="I2059"/>
      <c r="J2059"/>
      <c r="K2059">
        <v>1982</v>
      </c>
      <c r="L2059"/>
      <c r="M2059" t="s">
        <v>7818</v>
      </c>
      <c r="N2059"/>
      <c r="O2059"/>
      <c r="P2059" t="s">
        <v>7819</v>
      </c>
    </row>
    <row r="2060" spans="4:16" x14ac:dyDescent="0.25">
      <c r="D2060" t="s">
        <v>2604</v>
      </c>
      <c r="E2060" t="s">
        <v>2605</v>
      </c>
      <c r="F2060" t="s">
        <v>34</v>
      </c>
      <c r="G2060" t="s">
        <v>34</v>
      </c>
      <c r="H2060" s="2" t="str">
        <f t="shared" si="32"/>
        <v>Non Lead</v>
      </c>
      <c r="I2060" t="s">
        <v>58</v>
      </c>
      <c r="J2060"/>
      <c r="K2060">
        <v>1969</v>
      </c>
      <c r="L2060"/>
      <c r="M2060" t="s">
        <v>7818</v>
      </c>
      <c r="N2060"/>
      <c r="O2060"/>
      <c r="P2060" t="s">
        <v>7819</v>
      </c>
    </row>
    <row r="2061" spans="4:16" x14ac:dyDescent="0.25">
      <c r="D2061" t="s">
        <v>2023</v>
      </c>
      <c r="E2061" t="s">
        <v>2024</v>
      </c>
      <c r="F2061" t="s">
        <v>34</v>
      </c>
      <c r="G2061" t="s">
        <v>34</v>
      </c>
      <c r="H2061" s="2" t="str">
        <f t="shared" si="32"/>
        <v>Non Lead</v>
      </c>
      <c r="I2061" t="s">
        <v>35</v>
      </c>
      <c r="J2061"/>
      <c r="K2061">
        <v>1994</v>
      </c>
      <c r="L2061"/>
      <c r="M2061" t="s">
        <v>7818</v>
      </c>
      <c r="N2061"/>
      <c r="O2061"/>
      <c r="P2061" t="s">
        <v>7819</v>
      </c>
    </row>
    <row r="2062" spans="4:16" x14ac:dyDescent="0.25">
      <c r="D2062" t="s">
        <v>6190</v>
      </c>
      <c r="E2062" t="s">
        <v>6191</v>
      </c>
      <c r="F2062" t="s">
        <v>34</v>
      </c>
      <c r="G2062" t="s">
        <v>34</v>
      </c>
      <c r="H2062" s="2" t="str">
        <f t="shared" si="32"/>
        <v>Non Lead</v>
      </c>
      <c r="I2062" t="s">
        <v>7817</v>
      </c>
      <c r="J2062"/>
      <c r="K2062">
        <v>2018</v>
      </c>
      <c r="L2062" t="s">
        <v>37</v>
      </c>
      <c r="M2062" t="s">
        <v>7818</v>
      </c>
      <c r="N2062"/>
      <c r="O2062"/>
      <c r="P2062" t="s">
        <v>7819</v>
      </c>
    </row>
    <row r="2063" spans="4:16" x14ac:dyDescent="0.25">
      <c r="D2063" t="s">
        <v>6224</v>
      </c>
      <c r="E2063" t="s">
        <v>6225</v>
      </c>
      <c r="F2063" t="s">
        <v>34</v>
      </c>
      <c r="G2063" t="s">
        <v>34</v>
      </c>
      <c r="H2063" s="2" t="str">
        <f t="shared" si="32"/>
        <v>Non Lead</v>
      </c>
      <c r="I2063" t="s">
        <v>7817</v>
      </c>
      <c r="J2063"/>
      <c r="K2063">
        <v>2018</v>
      </c>
      <c r="L2063" t="s">
        <v>37</v>
      </c>
      <c r="M2063" t="s">
        <v>7818</v>
      </c>
      <c r="N2063"/>
      <c r="O2063"/>
      <c r="P2063" t="s">
        <v>7819</v>
      </c>
    </row>
    <row r="2064" spans="4:16" x14ac:dyDescent="0.25">
      <c r="D2064" t="s">
        <v>2025</v>
      </c>
      <c r="E2064" t="s">
        <v>2026</v>
      </c>
      <c r="F2064" t="s">
        <v>34</v>
      </c>
      <c r="G2064" t="s">
        <v>34</v>
      </c>
      <c r="H2064" s="2" t="str">
        <f t="shared" si="32"/>
        <v>Non Lead</v>
      </c>
      <c r="I2064" t="s">
        <v>35</v>
      </c>
      <c r="J2064"/>
      <c r="K2064">
        <v>1994</v>
      </c>
      <c r="L2064"/>
      <c r="M2064" t="s">
        <v>7818</v>
      </c>
      <c r="N2064"/>
      <c r="O2064"/>
      <c r="P2064" t="s">
        <v>7819</v>
      </c>
    </row>
    <row r="2065" spans="4:16" x14ac:dyDescent="0.25">
      <c r="D2065" t="s">
        <v>4638</v>
      </c>
      <c r="E2065" t="s">
        <v>4639</v>
      </c>
      <c r="F2065" t="s">
        <v>34</v>
      </c>
      <c r="G2065" t="s">
        <v>34</v>
      </c>
      <c r="H2065" s="2" t="str">
        <f t="shared" si="32"/>
        <v>Non Lead</v>
      </c>
      <c r="I2065" t="s">
        <v>35</v>
      </c>
      <c r="J2065"/>
      <c r="K2065">
        <v>2003</v>
      </c>
      <c r="L2065"/>
      <c r="M2065" t="s">
        <v>7818</v>
      </c>
      <c r="N2065"/>
      <c r="O2065"/>
      <c r="P2065" t="s">
        <v>7852</v>
      </c>
    </row>
    <row r="2066" spans="4:16" x14ac:dyDescent="0.25">
      <c r="D2066" t="s">
        <v>2291</v>
      </c>
      <c r="E2066" t="s">
        <v>2292</v>
      </c>
      <c r="F2066" t="s">
        <v>34</v>
      </c>
      <c r="G2066" t="s">
        <v>34</v>
      </c>
      <c r="H2066" s="2" t="str">
        <f t="shared" si="32"/>
        <v>Non Lead</v>
      </c>
      <c r="I2066" t="s">
        <v>7817</v>
      </c>
      <c r="J2066"/>
      <c r="K2066">
        <v>2003</v>
      </c>
      <c r="L2066" t="s">
        <v>37</v>
      </c>
      <c r="M2066" t="s">
        <v>7818</v>
      </c>
      <c r="N2066"/>
      <c r="O2066"/>
      <c r="P2066" t="s">
        <v>7819</v>
      </c>
    </row>
    <row r="2067" spans="4:16" x14ac:dyDescent="0.25">
      <c r="D2067" t="s">
        <v>4950</v>
      </c>
      <c r="E2067" t="s">
        <v>4951</v>
      </c>
      <c r="F2067" t="s">
        <v>34</v>
      </c>
      <c r="G2067" t="s">
        <v>34</v>
      </c>
      <c r="H2067" s="2" t="str">
        <f t="shared" si="32"/>
        <v>Non Lead</v>
      </c>
      <c r="I2067" t="s">
        <v>35</v>
      </c>
      <c r="J2067"/>
      <c r="K2067">
        <v>2000</v>
      </c>
      <c r="L2067"/>
      <c r="M2067" t="s">
        <v>7818</v>
      </c>
      <c r="N2067"/>
      <c r="O2067"/>
      <c r="P2067" t="s">
        <v>7819</v>
      </c>
    </row>
    <row r="2068" spans="4:16" x14ac:dyDescent="0.25">
      <c r="D2068" t="s">
        <v>2600</v>
      </c>
      <c r="E2068" t="s">
        <v>2601</v>
      </c>
      <c r="F2068" t="s">
        <v>34</v>
      </c>
      <c r="G2068" t="s">
        <v>34</v>
      </c>
      <c r="H2068" s="2" t="str">
        <f t="shared" si="32"/>
        <v>Non Lead</v>
      </c>
      <c r="I2068" t="s">
        <v>35</v>
      </c>
      <c r="J2068"/>
      <c r="K2068">
        <v>2001</v>
      </c>
      <c r="L2068"/>
      <c r="M2068" t="s">
        <v>7818</v>
      </c>
      <c r="N2068"/>
      <c r="O2068"/>
      <c r="P2068" t="s">
        <v>7819</v>
      </c>
    </row>
    <row r="2069" spans="4:16" x14ac:dyDescent="0.25">
      <c r="D2069" t="s">
        <v>3919</v>
      </c>
      <c r="E2069" t="s">
        <v>3920</v>
      </c>
      <c r="F2069" t="s">
        <v>34</v>
      </c>
      <c r="G2069" t="s">
        <v>34</v>
      </c>
      <c r="H2069" s="2" t="str">
        <f t="shared" si="32"/>
        <v>Non Lead</v>
      </c>
      <c r="I2069" t="s">
        <v>35</v>
      </c>
      <c r="J2069"/>
      <c r="K2069">
        <v>1994</v>
      </c>
      <c r="L2069"/>
      <c r="M2069" t="s">
        <v>7818</v>
      </c>
      <c r="N2069"/>
      <c r="O2069"/>
      <c r="P2069" t="s">
        <v>7823</v>
      </c>
    </row>
    <row r="2070" spans="4:16" x14ac:dyDescent="0.25">
      <c r="D2070" t="s">
        <v>2289</v>
      </c>
      <c r="E2070" t="s">
        <v>2290</v>
      </c>
      <c r="F2070" t="s">
        <v>34</v>
      </c>
      <c r="G2070" t="s">
        <v>34</v>
      </c>
      <c r="H2070" s="2" t="str">
        <f t="shared" si="32"/>
        <v>Non Lead</v>
      </c>
      <c r="I2070" t="s">
        <v>7817</v>
      </c>
      <c r="J2070"/>
      <c r="K2070">
        <v>1999</v>
      </c>
      <c r="L2070" t="s">
        <v>37</v>
      </c>
      <c r="M2070" t="s">
        <v>7818</v>
      </c>
      <c r="N2070"/>
      <c r="O2070"/>
      <c r="P2070" t="s">
        <v>7819</v>
      </c>
    </row>
    <row r="2071" spans="4:16" x14ac:dyDescent="0.25">
      <c r="D2071" t="s">
        <v>2602</v>
      </c>
      <c r="E2071" t="s">
        <v>2603</v>
      </c>
      <c r="F2071" t="s">
        <v>34</v>
      </c>
      <c r="G2071" t="s">
        <v>34</v>
      </c>
      <c r="H2071" s="2" t="str">
        <f t="shared" si="32"/>
        <v>Non Lead</v>
      </c>
      <c r="I2071" t="s">
        <v>35</v>
      </c>
      <c r="J2071"/>
      <c r="K2071">
        <v>2007</v>
      </c>
      <c r="L2071"/>
      <c r="M2071" t="s">
        <v>7818</v>
      </c>
      <c r="N2071"/>
      <c r="O2071"/>
      <c r="P2071" t="s">
        <v>7819</v>
      </c>
    </row>
    <row r="2072" spans="4:16" x14ac:dyDescent="0.25">
      <c r="D2072" t="s">
        <v>4147</v>
      </c>
      <c r="E2072" t="s">
        <v>4148</v>
      </c>
      <c r="F2072" t="s">
        <v>34</v>
      </c>
      <c r="G2072" t="s">
        <v>34</v>
      </c>
      <c r="H2072" s="2" t="str">
        <f t="shared" si="32"/>
        <v>Non Lead</v>
      </c>
      <c r="I2072" t="s">
        <v>35</v>
      </c>
      <c r="J2072"/>
      <c r="K2072">
        <v>2004</v>
      </c>
      <c r="L2072"/>
      <c r="M2072" t="s">
        <v>7818</v>
      </c>
      <c r="N2072"/>
      <c r="O2072"/>
      <c r="P2072" t="s">
        <v>7819</v>
      </c>
    </row>
    <row r="2073" spans="4:16" x14ac:dyDescent="0.25">
      <c r="D2073" t="s">
        <v>1079</v>
      </c>
      <c r="E2073" t="s">
        <v>1080</v>
      </c>
      <c r="F2073" t="s">
        <v>51</v>
      </c>
      <c r="G2073" t="s">
        <v>51</v>
      </c>
      <c r="H2073" s="2" t="str">
        <f t="shared" si="32"/>
        <v>Unknown</v>
      </c>
      <c r="I2073"/>
      <c r="J2073"/>
      <c r="K2073">
        <v>1980</v>
      </c>
      <c r="L2073"/>
      <c r="M2073" t="s">
        <v>7818</v>
      </c>
      <c r="N2073"/>
      <c r="O2073"/>
      <c r="P2073" t="s">
        <v>7819</v>
      </c>
    </row>
    <row r="2074" spans="4:16" x14ac:dyDescent="0.25">
      <c r="D2074" t="s">
        <v>4846</v>
      </c>
      <c r="E2074" t="s">
        <v>4847</v>
      </c>
      <c r="F2074" t="s">
        <v>34</v>
      </c>
      <c r="G2074" t="s">
        <v>34</v>
      </c>
      <c r="H2074" s="2" t="str">
        <f t="shared" si="32"/>
        <v>Non Lead</v>
      </c>
      <c r="I2074" t="s">
        <v>58</v>
      </c>
      <c r="J2074"/>
      <c r="K2074">
        <v>1977</v>
      </c>
      <c r="L2074"/>
      <c r="M2074" t="s">
        <v>7818</v>
      </c>
      <c r="N2074"/>
      <c r="O2074"/>
      <c r="P2074" t="s">
        <v>7822</v>
      </c>
    </row>
    <row r="2075" spans="4:16" x14ac:dyDescent="0.25">
      <c r="D2075" t="s">
        <v>4573</v>
      </c>
      <c r="E2075" t="s">
        <v>4574</v>
      </c>
      <c r="F2075" t="s">
        <v>34</v>
      </c>
      <c r="G2075" t="s">
        <v>34</v>
      </c>
      <c r="H2075" s="2" t="str">
        <f t="shared" si="32"/>
        <v>Non Lead</v>
      </c>
      <c r="I2075" t="s">
        <v>58</v>
      </c>
      <c r="J2075"/>
      <c r="K2075">
        <v>1987</v>
      </c>
      <c r="L2075"/>
      <c r="M2075" t="s">
        <v>7818</v>
      </c>
      <c r="N2075"/>
      <c r="O2075"/>
      <c r="P2075" t="s">
        <v>7819</v>
      </c>
    </row>
    <row r="2076" spans="4:16" x14ac:dyDescent="0.25">
      <c r="D2076" t="s">
        <v>343</v>
      </c>
      <c r="E2076" t="s">
        <v>344</v>
      </c>
      <c r="F2076" t="s">
        <v>34</v>
      </c>
      <c r="G2076" t="s">
        <v>34</v>
      </c>
      <c r="H2076" s="2" t="str">
        <f t="shared" si="32"/>
        <v>Non Lead</v>
      </c>
      <c r="I2076" t="s">
        <v>35</v>
      </c>
      <c r="J2076"/>
      <c r="K2076">
        <v>2003</v>
      </c>
      <c r="L2076"/>
      <c r="M2076" t="s">
        <v>7818</v>
      </c>
      <c r="N2076"/>
      <c r="O2076"/>
      <c r="P2076" t="s">
        <v>7819</v>
      </c>
    </row>
    <row r="2077" spans="4:16" x14ac:dyDescent="0.25">
      <c r="D2077" t="s">
        <v>5740</v>
      </c>
      <c r="E2077" t="s">
        <v>5741</v>
      </c>
      <c r="F2077" t="s">
        <v>51</v>
      </c>
      <c r="G2077" t="s">
        <v>51</v>
      </c>
      <c r="H2077" s="2" t="str">
        <f t="shared" si="32"/>
        <v>Unknown</v>
      </c>
      <c r="I2077"/>
      <c r="J2077"/>
      <c r="K2077"/>
      <c r="L2077"/>
      <c r="M2077" t="s">
        <v>7818</v>
      </c>
      <c r="N2077"/>
      <c r="O2077"/>
      <c r="P2077" t="s">
        <v>7855</v>
      </c>
    </row>
    <row r="2078" spans="4:16" x14ac:dyDescent="0.25">
      <c r="D2078" t="s">
        <v>1892</v>
      </c>
      <c r="E2078" t="s">
        <v>1893</v>
      </c>
      <c r="F2078" t="s">
        <v>51</v>
      </c>
      <c r="G2078" t="s">
        <v>51</v>
      </c>
      <c r="H2078" s="2" t="str">
        <f t="shared" si="32"/>
        <v>Unknown</v>
      </c>
      <c r="I2078"/>
      <c r="J2078"/>
      <c r="K2078">
        <v>1984</v>
      </c>
      <c r="L2078"/>
      <c r="M2078" t="s">
        <v>7818</v>
      </c>
      <c r="N2078"/>
      <c r="O2078"/>
      <c r="P2078" t="s">
        <v>7819</v>
      </c>
    </row>
    <row r="2079" spans="4:16" x14ac:dyDescent="0.25">
      <c r="D2079" t="s">
        <v>1956</v>
      </c>
      <c r="E2079" t="s">
        <v>1957</v>
      </c>
      <c r="F2079" t="s">
        <v>51</v>
      </c>
      <c r="G2079" t="s">
        <v>51</v>
      </c>
      <c r="H2079" s="2" t="str">
        <f t="shared" si="32"/>
        <v>Unknown</v>
      </c>
      <c r="I2079"/>
      <c r="J2079"/>
      <c r="K2079">
        <v>1988</v>
      </c>
      <c r="L2079"/>
      <c r="M2079" t="s">
        <v>7818</v>
      </c>
      <c r="N2079"/>
      <c r="O2079"/>
      <c r="P2079" t="s">
        <v>7819</v>
      </c>
    </row>
    <row r="2080" spans="4:16" x14ac:dyDescent="0.25">
      <c r="D2080" t="s">
        <v>5677</v>
      </c>
      <c r="E2080" t="s">
        <v>5678</v>
      </c>
      <c r="F2080" t="s">
        <v>34</v>
      </c>
      <c r="G2080" t="s">
        <v>51</v>
      </c>
      <c r="H2080" s="2" t="str">
        <f t="shared" si="32"/>
        <v>Unknown</v>
      </c>
      <c r="I2080" t="s">
        <v>58</v>
      </c>
      <c r="J2080"/>
      <c r="K2080">
        <v>1940</v>
      </c>
      <c r="L2080"/>
      <c r="M2080" t="s">
        <v>7818</v>
      </c>
      <c r="N2080"/>
      <c r="O2080"/>
      <c r="P2080" t="s">
        <v>7819</v>
      </c>
    </row>
    <row r="2081" spans="4:16" x14ac:dyDescent="0.25">
      <c r="D2081" t="s">
        <v>6200</v>
      </c>
      <c r="E2081" t="s">
        <v>6201</v>
      </c>
      <c r="F2081" t="s">
        <v>34</v>
      </c>
      <c r="G2081" t="s">
        <v>34</v>
      </c>
      <c r="H2081" s="2" t="str">
        <f t="shared" si="32"/>
        <v>Non Lead</v>
      </c>
      <c r="I2081" t="s">
        <v>7817</v>
      </c>
      <c r="J2081"/>
      <c r="K2081">
        <v>2019</v>
      </c>
      <c r="L2081" t="s">
        <v>37</v>
      </c>
      <c r="M2081" t="s">
        <v>7818</v>
      </c>
      <c r="N2081"/>
      <c r="O2081"/>
      <c r="P2081" t="s">
        <v>7819</v>
      </c>
    </row>
    <row r="2082" spans="4:16" x14ac:dyDescent="0.25">
      <c r="D2082" t="s">
        <v>2570</v>
      </c>
      <c r="E2082" t="s">
        <v>2571</v>
      </c>
      <c r="F2082" t="s">
        <v>51</v>
      </c>
      <c r="G2082" t="s">
        <v>51</v>
      </c>
      <c r="H2082" s="2" t="str">
        <f t="shared" si="32"/>
        <v>Unknown</v>
      </c>
      <c r="I2082"/>
      <c r="J2082"/>
      <c r="K2082">
        <v>1960</v>
      </c>
      <c r="L2082"/>
      <c r="M2082" t="s">
        <v>7818</v>
      </c>
      <c r="N2082"/>
      <c r="O2082"/>
      <c r="P2082" t="s">
        <v>7819</v>
      </c>
    </row>
    <row r="2083" spans="4:16" x14ac:dyDescent="0.25">
      <c r="D2083" t="s">
        <v>217</v>
      </c>
      <c r="E2083" t="s">
        <v>218</v>
      </c>
      <c r="F2083" t="s">
        <v>51</v>
      </c>
      <c r="G2083" t="s">
        <v>51</v>
      </c>
      <c r="H2083" s="2" t="str">
        <f t="shared" si="32"/>
        <v>Unknown</v>
      </c>
      <c r="I2083"/>
      <c r="J2083"/>
      <c r="K2083">
        <v>1930</v>
      </c>
      <c r="L2083"/>
      <c r="M2083" t="s">
        <v>7818</v>
      </c>
      <c r="N2083"/>
      <c r="O2083"/>
      <c r="P2083" t="s">
        <v>7819</v>
      </c>
    </row>
    <row r="2084" spans="4:16" x14ac:dyDescent="0.25">
      <c r="D2084" t="s">
        <v>6872</v>
      </c>
      <c r="E2084" t="s">
        <v>6873</v>
      </c>
      <c r="F2084" t="s">
        <v>34</v>
      </c>
      <c r="G2084" t="s">
        <v>34</v>
      </c>
      <c r="H2084" s="2" t="str">
        <f t="shared" si="32"/>
        <v>Non Lead</v>
      </c>
      <c r="I2084" t="s">
        <v>7817</v>
      </c>
      <c r="J2084"/>
      <c r="K2084">
        <v>2021</v>
      </c>
      <c r="L2084" t="s">
        <v>37</v>
      </c>
      <c r="M2084" t="s">
        <v>7818</v>
      </c>
      <c r="N2084"/>
      <c r="O2084"/>
      <c r="P2084" t="s">
        <v>7819</v>
      </c>
    </row>
    <row r="2085" spans="4:16" x14ac:dyDescent="0.25">
      <c r="D2085" t="s">
        <v>7534</v>
      </c>
      <c r="E2085" t="s">
        <v>7535</v>
      </c>
      <c r="F2085" t="s">
        <v>34</v>
      </c>
      <c r="G2085" t="s">
        <v>34</v>
      </c>
      <c r="H2085" s="2" t="str">
        <f t="shared" si="32"/>
        <v>Non Lead</v>
      </c>
      <c r="I2085" t="s">
        <v>7817</v>
      </c>
      <c r="J2085"/>
      <c r="K2085">
        <v>2021</v>
      </c>
      <c r="L2085" t="s">
        <v>37</v>
      </c>
      <c r="M2085" t="s">
        <v>7818</v>
      </c>
      <c r="N2085"/>
      <c r="O2085"/>
      <c r="P2085" t="s">
        <v>7821</v>
      </c>
    </row>
    <row r="2086" spans="4:16" x14ac:dyDescent="0.25">
      <c r="D2086" t="s">
        <v>6232</v>
      </c>
      <c r="E2086" t="s">
        <v>6233</v>
      </c>
      <c r="F2086" t="s">
        <v>34</v>
      </c>
      <c r="G2086" t="s">
        <v>34</v>
      </c>
      <c r="H2086" s="2" t="str">
        <f t="shared" si="32"/>
        <v>Non Lead</v>
      </c>
      <c r="I2086" t="s">
        <v>7817</v>
      </c>
      <c r="J2086"/>
      <c r="K2086">
        <v>2018</v>
      </c>
      <c r="L2086" t="s">
        <v>37</v>
      </c>
      <c r="M2086" t="s">
        <v>7818</v>
      </c>
      <c r="N2086"/>
      <c r="O2086"/>
      <c r="P2086" t="s">
        <v>7819</v>
      </c>
    </row>
    <row r="2087" spans="4:16" x14ac:dyDescent="0.25">
      <c r="D2087" t="s">
        <v>1958</v>
      </c>
      <c r="E2087" t="s">
        <v>1959</v>
      </c>
      <c r="F2087" t="s">
        <v>51</v>
      </c>
      <c r="G2087" t="s">
        <v>51</v>
      </c>
      <c r="H2087" s="2" t="str">
        <f t="shared" si="32"/>
        <v>Unknown</v>
      </c>
      <c r="I2087"/>
      <c r="J2087"/>
      <c r="K2087">
        <v>1985</v>
      </c>
      <c r="L2087"/>
      <c r="M2087" t="s">
        <v>7818</v>
      </c>
      <c r="N2087"/>
      <c r="O2087"/>
      <c r="P2087" t="s">
        <v>7819</v>
      </c>
    </row>
    <row r="2088" spans="4:16" x14ac:dyDescent="0.25">
      <c r="D2088" t="s">
        <v>4848</v>
      </c>
      <c r="E2088" t="s">
        <v>4849</v>
      </c>
      <c r="F2088" t="s">
        <v>34</v>
      </c>
      <c r="G2088" t="s">
        <v>34</v>
      </c>
      <c r="H2088" s="2" t="str">
        <f t="shared" si="32"/>
        <v>Non Lead</v>
      </c>
      <c r="I2088" t="s">
        <v>58</v>
      </c>
      <c r="J2088"/>
      <c r="K2088">
        <v>1980</v>
      </c>
      <c r="L2088"/>
      <c r="M2088" t="s">
        <v>7818</v>
      </c>
      <c r="N2088"/>
      <c r="O2088"/>
      <c r="P2088" t="s">
        <v>7819</v>
      </c>
    </row>
    <row r="2089" spans="4:16" x14ac:dyDescent="0.25">
      <c r="D2089" t="s">
        <v>6630</v>
      </c>
      <c r="E2089" t="s">
        <v>6631</v>
      </c>
      <c r="F2089" t="s">
        <v>34</v>
      </c>
      <c r="G2089" t="s">
        <v>34</v>
      </c>
      <c r="H2089" s="2" t="str">
        <f t="shared" si="32"/>
        <v>Non Lead</v>
      </c>
      <c r="I2089" t="s">
        <v>7817</v>
      </c>
      <c r="J2089"/>
      <c r="K2089">
        <v>2020</v>
      </c>
      <c r="L2089" t="s">
        <v>37</v>
      </c>
      <c r="M2089" t="s">
        <v>7818</v>
      </c>
      <c r="N2089"/>
      <c r="O2089"/>
      <c r="P2089" t="s">
        <v>7819</v>
      </c>
    </row>
    <row r="2090" spans="4:16" x14ac:dyDescent="0.25">
      <c r="D2090" t="s">
        <v>3921</v>
      </c>
      <c r="E2090" t="s">
        <v>3922</v>
      </c>
      <c r="F2090" t="s">
        <v>34</v>
      </c>
      <c r="G2090" t="s">
        <v>34</v>
      </c>
      <c r="H2090" s="2" t="str">
        <f t="shared" si="32"/>
        <v>Non Lead</v>
      </c>
      <c r="I2090" t="s">
        <v>35</v>
      </c>
      <c r="J2090"/>
      <c r="K2090">
        <v>1997</v>
      </c>
      <c r="L2090"/>
      <c r="M2090" t="s">
        <v>7818</v>
      </c>
      <c r="N2090"/>
      <c r="O2090"/>
      <c r="P2090" t="s">
        <v>7830</v>
      </c>
    </row>
    <row r="2091" spans="4:16" x14ac:dyDescent="0.25">
      <c r="D2091" t="s">
        <v>2341</v>
      </c>
      <c r="E2091" t="s">
        <v>2342</v>
      </c>
      <c r="F2091" t="s">
        <v>51</v>
      </c>
      <c r="G2091" t="s">
        <v>51</v>
      </c>
      <c r="H2091" s="2" t="str">
        <f t="shared" si="32"/>
        <v>Unknown</v>
      </c>
      <c r="I2091"/>
      <c r="J2091"/>
      <c r="K2091">
        <v>1973</v>
      </c>
      <c r="L2091"/>
      <c r="M2091" t="s">
        <v>7818</v>
      </c>
      <c r="N2091"/>
      <c r="O2091"/>
      <c r="P2091" t="s">
        <v>7819</v>
      </c>
    </row>
    <row r="2092" spans="4:16" x14ac:dyDescent="0.25">
      <c r="D2092" t="s">
        <v>321</v>
      </c>
      <c r="E2092" t="s">
        <v>322</v>
      </c>
      <c r="F2092" t="s">
        <v>51</v>
      </c>
      <c r="G2092" t="s">
        <v>51</v>
      </c>
      <c r="H2092" s="2" t="str">
        <f t="shared" si="32"/>
        <v>Unknown</v>
      </c>
      <c r="I2092"/>
      <c r="J2092"/>
      <c r="K2092"/>
      <c r="L2092"/>
      <c r="M2092" t="s">
        <v>7818</v>
      </c>
      <c r="N2092"/>
      <c r="O2092"/>
      <c r="P2092" t="s">
        <v>7819</v>
      </c>
    </row>
    <row r="2093" spans="4:16" x14ac:dyDescent="0.25">
      <c r="D2093" t="s">
        <v>2017</v>
      </c>
      <c r="E2093" t="s">
        <v>2018</v>
      </c>
      <c r="F2093" t="s">
        <v>51</v>
      </c>
      <c r="G2093" t="s">
        <v>51</v>
      </c>
      <c r="H2093" s="2" t="str">
        <f t="shared" si="32"/>
        <v>Unknown</v>
      </c>
      <c r="I2093"/>
      <c r="J2093"/>
      <c r="K2093">
        <v>1969</v>
      </c>
      <c r="L2093"/>
      <c r="M2093" t="s">
        <v>7818</v>
      </c>
      <c r="N2093"/>
      <c r="O2093"/>
      <c r="P2093" t="s">
        <v>7819</v>
      </c>
    </row>
    <row r="2094" spans="4:16" x14ac:dyDescent="0.25">
      <c r="D2094" t="s">
        <v>219</v>
      </c>
      <c r="E2094" t="s">
        <v>220</v>
      </c>
      <c r="F2094" t="s">
        <v>34</v>
      </c>
      <c r="G2094" t="s">
        <v>34</v>
      </c>
      <c r="H2094" s="2" t="str">
        <f t="shared" si="32"/>
        <v>Non Lead</v>
      </c>
      <c r="I2094" t="s">
        <v>58</v>
      </c>
      <c r="J2094"/>
      <c r="K2094">
        <v>1986</v>
      </c>
      <c r="L2094"/>
      <c r="M2094" t="s">
        <v>7818</v>
      </c>
      <c r="N2094"/>
      <c r="O2094"/>
      <c r="P2094" t="s">
        <v>7819</v>
      </c>
    </row>
    <row r="2095" spans="4:16" x14ac:dyDescent="0.25">
      <c r="D2095" t="s">
        <v>4149</v>
      </c>
      <c r="E2095" t="s">
        <v>4150</v>
      </c>
      <c r="F2095" t="s">
        <v>34</v>
      </c>
      <c r="G2095" t="s">
        <v>34</v>
      </c>
      <c r="H2095" s="2" t="str">
        <f t="shared" si="32"/>
        <v>Non Lead</v>
      </c>
      <c r="I2095" t="s">
        <v>35</v>
      </c>
      <c r="J2095"/>
      <c r="K2095">
        <v>2010</v>
      </c>
      <c r="L2095"/>
      <c r="M2095" t="s">
        <v>7818</v>
      </c>
      <c r="N2095"/>
      <c r="O2095"/>
      <c r="P2095" t="s">
        <v>7823</v>
      </c>
    </row>
    <row r="2096" spans="4:16" x14ac:dyDescent="0.25">
      <c r="D2096" t="s">
        <v>7108</v>
      </c>
      <c r="E2096" t="s">
        <v>7109</v>
      </c>
      <c r="F2096" t="s">
        <v>34</v>
      </c>
      <c r="G2096" t="s">
        <v>34</v>
      </c>
      <c r="H2096" s="2" t="str">
        <f t="shared" si="32"/>
        <v>Non Lead</v>
      </c>
      <c r="I2096" t="s">
        <v>7817</v>
      </c>
      <c r="J2096"/>
      <c r="K2096">
        <v>2022</v>
      </c>
      <c r="L2096" t="s">
        <v>37</v>
      </c>
      <c r="M2096" t="s">
        <v>7818</v>
      </c>
      <c r="N2096"/>
      <c r="O2096"/>
      <c r="P2096" t="s">
        <v>7819</v>
      </c>
    </row>
    <row r="2097" spans="4:16" x14ac:dyDescent="0.25">
      <c r="D2097" t="s">
        <v>2568</v>
      </c>
      <c r="E2097" t="s">
        <v>2569</v>
      </c>
      <c r="F2097" t="s">
        <v>51</v>
      </c>
      <c r="G2097" t="s">
        <v>51</v>
      </c>
      <c r="H2097" s="2" t="str">
        <f t="shared" si="32"/>
        <v>Unknown</v>
      </c>
      <c r="I2097"/>
      <c r="J2097"/>
      <c r="K2097">
        <v>1960</v>
      </c>
      <c r="L2097"/>
      <c r="M2097" t="s">
        <v>7818</v>
      </c>
      <c r="N2097"/>
      <c r="O2097"/>
      <c r="P2097" t="s">
        <v>7819</v>
      </c>
    </row>
    <row r="2098" spans="4:16" x14ac:dyDescent="0.25">
      <c r="D2098" t="s">
        <v>5742</v>
      </c>
      <c r="E2098" t="s">
        <v>5743</v>
      </c>
      <c r="F2098" t="s">
        <v>51</v>
      </c>
      <c r="G2098" t="s">
        <v>51</v>
      </c>
      <c r="H2098" s="2" t="str">
        <f t="shared" si="32"/>
        <v>Unknown</v>
      </c>
      <c r="I2098"/>
      <c r="J2098"/>
      <c r="K2098"/>
      <c r="L2098"/>
      <c r="M2098">
        <v>1</v>
      </c>
      <c r="N2098"/>
      <c r="O2098"/>
      <c r="P2098" t="s">
        <v>7832</v>
      </c>
    </row>
    <row r="2099" spans="4:16" x14ac:dyDescent="0.25">
      <c r="D2099" t="s">
        <v>6594</v>
      </c>
      <c r="E2099" t="s">
        <v>6595</v>
      </c>
      <c r="F2099" t="s">
        <v>34</v>
      </c>
      <c r="G2099" t="s">
        <v>34</v>
      </c>
      <c r="H2099" s="2" t="str">
        <f t="shared" si="32"/>
        <v>Non Lead</v>
      </c>
      <c r="I2099" t="s">
        <v>7817</v>
      </c>
      <c r="J2099"/>
      <c r="K2099">
        <v>2020</v>
      </c>
      <c r="L2099" t="s">
        <v>37</v>
      </c>
      <c r="M2099" t="s">
        <v>7818</v>
      </c>
      <c r="N2099"/>
      <c r="O2099"/>
      <c r="P2099" t="s">
        <v>7819</v>
      </c>
    </row>
    <row r="2100" spans="4:16" x14ac:dyDescent="0.25">
      <c r="D2100" t="s">
        <v>345</v>
      </c>
      <c r="E2100" t="s">
        <v>346</v>
      </c>
      <c r="F2100" t="s">
        <v>34</v>
      </c>
      <c r="G2100" t="s">
        <v>34</v>
      </c>
      <c r="H2100" s="2" t="str">
        <f t="shared" si="32"/>
        <v>Non Lead</v>
      </c>
      <c r="I2100" t="s">
        <v>35</v>
      </c>
      <c r="J2100"/>
      <c r="K2100">
        <v>1991</v>
      </c>
      <c r="L2100"/>
      <c r="M2100" t="s">
        <v>7818</v>
      </c>
      <c r="N2100"/>
      <c r="O2100"/>
      <c r="P2100" t="s">
        <v>7819</v>
      </c>
    </row>
    <row r="2101" spans="4:16" x14ac:dyDescent="0.25">
      <c r="D2101" t="s">
        <v>6922</v>
      </c>
      <c r="E2101" t="s">
        <v>6923</v>
      </c>
      <c r="F2101" t="s">
        <v>34</v>
      </c>
      <c r="G2101" t="s">
        <v>34</v>
      </c>
      <c r="H2101" s="2" t="str">
        <f t="shared" si="32"/>
        <v>Non Lead</v>
      </c>
      <c r="I2101" t="s">
        <v>7817</v>
      </c>
      <c r="J2101"/>
      <c r="K2101">
        <v>2022</v>
      </c>
      <c r="L2101" t="s">
        <v>37</v>
      </c>
      <c r="M2101" t="s">
        <v>7818</v>
      </c>
      <c r="N2101"/>
      <c r="O2101"/>
      <c r="P2101" t="s">
        <v>7819</v>
      </c>
    </row>
    <row r="2102" spans="4:16" x14ac:dyDescent="0.25">
      <c r="D2102" t="s">
        <v>4151</v>
      </c>
      <c r="E2102" t="s">
        <v>4152</v>
      </c>
      <c r="F2102" t="s">
        <v>34</v>
      </c>
      <c r="G2102" t="s">
        <v>34</v>
      </c>
      <c r="H2102" s="2" t="str">
        <f t="shared" si="32"/>
        <v>Non Lead</v>
      </c>
      <c r="I2102" t="s">
        <v>35</v>
      </c>
      <c r="J2102"/>
      <c r="K2102">
        <v>2002</v>
      </c>
      <c r="L2102"/>
      <c r="M2102" t="s">
        <v>7818</v>
      </c>
      <c r="N2102"/>
      <c r="O2102"/>
      <c r="P2102" t="s">
        <v>7819</v>
      </c>
    </row>
    <row r="2103" spans="4:16" x14ac:dyDescent="0.25">
      <c r="D2103" t="s">
        <v>5683</v>
      </c>
      <c r="E2103" t="s">
        <v>5682</v>
      </c>
      <c r="F2103" t="s">
        <v>34</v>
      </c>
      <c r="G2103" t="s">
        <v>51</v>
      </c>
      <c r="H2103" s="2" t="str">
        <f t="shared" si="32"/>
        <v>Unknown</v>
      </c>
      <c r="I2103" t="s">
        <v>58</v>
      </c>
      <c r="J2103"/>
      <c r="K2103">
        <v>1985</v>
      </c>
      <c r="L2103"/>
      <c r="M2103" t="s">
        <v>7818</v>
      </c>
      <c r="N2103"/>
      <c r="O2103"/>
      <c r="P2103" t="s">
        <v>7856</v>
      </c>
    </row>
    <row r="2104" spans="4:16" x14ac:dyDescent="0.25">
      <c r="D2104" t="s">
        <v>5681</v>
      </c>
      <c r="E2104" t="s">
        <v>5682</v>
      </c>
      <c r="F2104" t="s">
        <v>34</v>
      </c>
      <c r="G2104" t="s">
        <v>51</v>
      </c>
      <c r="H2104" s="2" t="str">
        <f t="shared" si="32"/>
        <v>Unknown</v>
      </c>
      <c r="I2104" t="s">
        <v>58</v>
      </c>
      <c r="J2104"/>
      <c r="K2104">
        <v>1985</v>
      </c>
      <c r="L2104"/>
      <c r="M2104" t="s">
        <v>7818</v>
      </c>
      <c r="N2104"/>
      <c r="O2104"/>
      <c r="P2104" t="s">
        <v>7856</v>
      </c>
    </row>
    <row r="2105" spans="4:16" x14ac:dyDescent="0.25">
      <c r="D2105" t="s">
        <v>6608</v>
      </c>
      <c r="E2105" t="s">
        <v>6609</v>
      </c>
      <c r="F2105" t="s">
        <v>34</v>
      </c>
      <c r="G2105" t="s">
        <v>34</v>
      </c>
      <c r="H2105" s="2" t="str">
        <f t="shared" si="32"/>
        <v>Non Lead</v>
      </c>
      <c r="I2105" t="s">
        <v>7817</v>
      </c>
      <c r="J2105"/>
      <c r="K2105">
        <v>2021</v>
      </c>
      <c r="L2105" t="s">
        <v>37</v>
      </c>
      <c r="M2105" t="s">
        <v>7818</v>
      </c>
      <c r="N2105"/>
      <c r="O2105"/>
      <c r="P2105" t="s">
        <v>7819</v>
      </c>
    </row>
    <row r="2106" spans="4:16" x14ac:dyDescent="0.25">
      <c r="D2106" t="s">
        <v>6234</v>
      </c>
      <c r="E2106" t="s">
        <v>6235</v>
      </c>
      <c r="F2106" t="s">
        <v>34</v>
      </c>
      <c r="G2106" t="s">
        <v>34</v>
      </c>
      <c r="H2106" s="2" t="str">
        <f t="shared" si="32"/>
        <v>Non Lead</v>
      </c>
      <c r="I2106" t="s">
        <v>7817</v>
      </c>
      <c r="J2106"/>
      <c r="K2106">
        <v>2018</v>
      </c>
      <c r="L2106" t="s">
        <v>37</v>
      </c>
      <c r="M2106" t="s">
        <v>7818</v>
      </c>
      <c r="N2106"/>
      <c r="O2106"/>
      <c r="P2106" t="s">
        <v>7819</v>
      </c>
    </row>
    <row r="2107" spans="4:16" x14ac:dyDescent="0.25">
      <c r="D2107" t="s">
        <v>7532</v>
      </c>
      <c r="E2107" t="s">
        <v>7533</v>
      </c>
      <c r="F2107" t="s">
        <v>34</v>
      </c>
      <c r="G2107" t="s">
        <v>34</v>
      </c>
      <c r="H2107" s="2" t="str">
        <f t="shared" si="32"/>
        <v>Non Lead</v>
      </c>
      <c r="I2107" t="s">
        <v>7817</v>
      </c>
      <c r="J2107"/>
      <c r="K2107">
        <v>2021</v>
      </c>
      <c r="L2107" t="s">
        <v>37</v>
      </c>
      <c r="M2107" t="s">
        <v>7818</v>
      </c>
      <c r="N2107"/>
      <c r="O2107"/>
      <c r="P2107" t="s">
        <v>7821</v>
      </c>
    </row>
    <row r="2108" spans="4:16" x14ac:dyDescent="0.25">
      <c r="D2108" t="s">
        <v>5511</v>
      </c>
      <c r="E2108" t="s">
        <v>5512</v>
      </c>
      <c r="F2108" t="s">
        <v>34</v>
      </c>
      <c r="G2108" t="s">
        <v>34</v>
      </c>
      <c r="H2108" s="2" t="str">
        <f t="shared" si="32"/>
        <v>Non Lead</v>
      </c>
      <c r="I2108" t="s">
        <v>58</v>
      </c>
      <c r="J2108"/>
      <c r="K2108">
        <v>1973</v>
      </c>
      <c r="L2108"/>
      <c r="M2108" t="s">
        <v>7818</v>
      </c>
      <c r="N2108"/>
      <c r="O2108"/>
      <c r="P2108" t="s">
        <v>7822</v>
      </c>
    </row>
    <row r="2109" spans="4:16" x14ac:dyDescent="0.25">
      <c r="D2109" t="s">
        <v>2323</v>
      </c>
      <c r="E2109" t="s">
        <v>2324</v>
      </c>
      <c r="F2109" t="s">
        <v>34</v>
      </c>
      <c r="G2109" t="s">
        <v>34</v>
      </c>
      <c r="H2109" s="2" t="str">
        <f t="shared" si="32"/>
        <v>Non Lead</v>
      </c>
      <c r="I2109" t="s">
        <v>35</v>
      </c>
      <c r="J2109"/>
      <c r="K2109">
        <v>2000</v>
      </c>
      <c r="L2109"/>
      <c r="M2109" t="s">
        <v>7818</v>
      </c>
      <c r="N2109"/>
      <c r="O2109"/>
      <c r="P2109" t="s">
        <v>7819</v>
      </c>
    </row>
    <row r="2110" spans="4:16" x14ac:dyDescent="0.25">
      <c r="D2110" t="s">
        <v>4257</v>
      </c>
      <c r="E2110" t="s">
        <v>4258</v>
      </c>
      <c r="F2110" t="s">
        <v>34</v>
      </c>
      <c r="G2110" t="s">
        <v>34</v>
      </c>
      <c r="H2110" s="2" t="str">
        <f t="shared" si="32"/>
        <v>Non Lead</v>
      </c>
      <c r="I2110" t="s">
        <v>35</v>
      </c>
      <c r="J2110"/>
      <c r="K2110">
        <v>2017</v>
      </c>
      <c r="L2110"/>
      <c r="M2110" t="s">
        <v>7818</v>
      </c>
      <c r="N2110"/>
      <c r="O2110"/>
      <c r="P2110" t="s">
        <v>7823</v>
      </c>
    </row>
    <row r="2111" spans="4:16" x14ac:dyDescent="0.25">
      <c r="D2111" t="s">
        <v>6628</v>
      </c>
      <c r="E2111" t="s">
        <v>6629</v>
      </c>
      <c r="F2111" t="s">
        <v>34</v>
      </c>
      <c r="G2111" t="s">
        <v>34</v>
      </c>
      <c r="H2111" s="2" t="str">
        <f t="shared" si="32"/>
        <v>Non Lead</v>
      </c>
      <c r="I2111" t="s">
        <v>7817</v>
      </c>
      <c r="J2111"/>
      <c r="K2111">
        <v>2020</v>
      </c>
      <c r="L2111" t="s">
        <v>37</v>
      </c>
      <c r="M2111" t="s">
        <v>7818</v>
      </c>
      <c r="N2111"/>
      <c r="O2111"/>
      <c r="P2111" t="s">
        <v>7819</v>
      </c>
    </row>
    <row r="2112" spans="4:16" x14ac:dyDescent="0.25">
      <c r="D2112" t="s">
        <v>323</v>
      </c>
      <c r="E2112" t="s">
        <v>324</v>
      </c>
      <c r="F2112" t="s">
        <v>34</v>
      </c>
      <c r="G2112" t="s">
        <v>34</v>
      </c>
      <c r="H2112" s="2" t="str">
        <f t="shared" si="32"/>
        <v>Non Lead</v>
      </c>
      <c r="I2112" t="s">
        <v>35</v>
      </c>
      <c r="J2112"/>
      <c r="K2112">
        <v>2001</v>
      </c>
      <c r="L2112"/>
      <c r="M2112" t="s">
        <v>7818</v>
      </c>
      <c r="N2112"/>
      <c r="O2112"/>
      <c r="P2112" t="s">
        <v>7819</v>
      </c>
    </row>
    <row r="2113" spans="4:16" x14ac:dyDescent="0.25">
      <c r="D2113" t="s">
        <v>4559</v>
      </c>
      <c r="E2113" t="s">
        <v>4560</v>
      </c>
      <c r="F2113" t="s">
        <v>34</v>
      </c>
      <c r="G2113" t="s">
        <v>34</v>
      </c>
      <c r="H2113" s="2" t="str">
        <f t="shared" si="32"/>
        <v>Non Lead</v>
      </c>
      <c r="I2113" t="s">
        <v>35</v>
      </c>
      <c r="J2113"/>
      <c r="K2113">
        <v>2015</v>
      </c>
      <c r="L2113"/>
      <c r="M2113" t="s">
        <v>7818</v>
      </c>
      <c r="N2113"/>
      <c r="O2113"/>
      <c r="P2113" t="s">
        <v>7819</v>
      </c>
    </row>
    <row r="2114" spans="4:16" x14ac:dyDescent="0.25">
      <c r="D2114" t="s">
        <v>5884</v>
      </c>
      <c r="E2114" t="s">
        <v>5885</v>
      </c>
      <c r="F2114" t="s">
        <v>34</v>
      </c>
      <c r="G2114" t="s">
        <v>34</v>
      </c>
      <c r="H2114" s="2" t="str">
        <f t="shared" si="32"/>
        <v>Non Lead</v>
      </c>
      <c r="I2114" t="s">
        <v>7817</v>
      </c>
      <c r="J2114"/>
      <c r="K2114">
        <v>2015</v>
      </c>
      <c r="L2114" t="s">
        <v>37</v>
      </c>
      <c r="M2114" t="s">
        <v>7818</v>
      </c>
      <c r="N2114"/>
      <c r="O2114"/>
      <c r="P2114" t="s">
        <v>7819</v>
      </c>
    </row>
    <row r="2115" spans="4:16" x14ac:dyDescent="0.25">
      <c r="D2115" t="s">
        <v>347</v>
      </c>
      <c r="E2115" t="s">
        <v>348</v>
      </c>
      <c r="F2115" t="s">
        <v>34</v>
      </c>
      <c r="G2115" t="s">
        <v>34</v>
      </c>
      <c r="H2115" s="2" t="str">
        <f t="shared" ref="H2115:H2178" si="33">IF(F2115="Lead",F2115,IF(G2115="Lead",G2115,IF(F2115="Unknown",F2115,IF(G2115="Unknown",G2115,IF(G2115="Galvanized Requiring Replacement",G2115,IF(F2115="NA",G2115,IF(G2115="NA",F2115,IF(AND(F2115="Non Lead",G2115="Non Lead"),"Non Lead","")
)))))))</f>
        <v>Non Lead</v>
      </c>
      <c r="I2115" t="s">
        <v>35</v>
      </c>
      <c r="J2115"/>
      <c r="K2115">
        <v>2004</v>
      </c>
      <c r="L2115"/>
      <c r="M2115" t="s">
        <v>7818</v>
      </c>
      <c r="N2115"/>
      <c r="O2115"/>
      <c r="P2115" t="s">
        <v>7830</v>
      </c>
    </row>
    <row r="2116" spans="4:16" x14ac:dyDescent="0.25">
      <c r="D2116" t="s">
        <v>6592</v>
      </c>
      <c r="E2116" t="s">
        <v>6593</v>
      </c>
      <c r="F2116" t="s">
        <v>34</v>
      </c>
      <c r="G2116" t="s">
        <v>34</v>
      </c>
      <c r="H2116" s="2" t="str">
        <f t="shared" si="33"/>
        <v>Non Lead</v>
      </c>
      <c r="I2116" t="s">
        <v>7817</v>
      </c>
      <c r="J2116"/>
      <c r="K2116">
        <v>2020</v>
      </c>
      <c r="L2116" t="s">
        <v>37</v>
      </c>
      <c r="M2116" t="s">
        <v>7818</v>
      </c>
      <c r="N2116"/>
      <c r="O2116"/>
      <c r="P2116" t="s">
        <v>7819</v>
      </c>
    </row>
    <row r="2117" spans="4:16" x14ac:dyDescent="0.25">
      <c r="D2117" t="s">
        <v>7276</v>
      </c>
      <c r="E2117" t="s">
        <v>7277</v>
      </c>
      <c r="F2117" t="s">
        <v>34</v>
      </c>
      <c r="G2117" t="s">
        <v>34</v>
      </c>
      <c r="H2117" s="2" t="str">
        <f t="shared" si="33"/>
        <v>Non Lead</v>
      </c>
      <c r="I2117" t="s">
        <v>7817</v>
      </c>
      <c r="J2117"/>
      <c r="K2117">
        <v>2021</v>
      </c>
      <c r="L2117" t="s">
        <v>37</v>
      </c>
      <c r="M2117" t="s">
        <v>7818</v>
      </c>
      <c r="N2117"/>
      <c r="O2117"/>
      <c r="P2117" t="s">
        <v>7829</v>
      </c>
    </row>
    <row r="2118" spans="4:16" x14ac:dyDescent="0.25">
      <c r="D2118" t="s">
        <v>2171</v>
      </c>
      <c r="E2118" t="s">
        <v>2172</v>
      </c>
      <c r="F2118" t="s">
        <v>51</v>
      </c>
      <c r="G2118" t="s">
        <v>51</v>
      </c>
      <c r="H2118" s="2" t="str">
        <f t="shared" si="33"/>
        <v>Unknown</v>
      </c>
      <c r="I2118"/>
      <c r="J2118"/>
      <c r="K2118">
        <v>1917</v>
      </c>
      <c r="L2118"/>
      <c r="M2118" t="s">
        <v>7818</v>
      </c>
      <c r="N2118"/>
      <c r="O2118"/>
      <c r="P2118" t="s">
        <v>7822</v>
      </c>
    </row>
    <row r="2119" spans="4:16" x14ac:dyDescent="0.25">
      <c r="D2119" t="s">
        <v>4153</v>
      </c>
      <c r="E2119" t="s">
        <v>4154</v>
      </c>
      <c r="F2119" t="s">
        <v>34</v>
      </c>
      <c r="G2119" t="s">
        <v>34</v>
      </c>
      <c r="H2119" s="2" t="str">
        <f t="shared" si="33"/>
        <v>Non Lead</v>
      </c>
      <c r="I2119" t="s">
        <v>35</v>
      </c>
      <c r="J2119"/>
      <c r="K2119">
        <v>1997</v>
      </c>
      <c r="L2119"/>
      <c r="M2119" t="s">
        <v>7818</v>
      </c>
      <c r="N2119"/>
      <c r="O2119"/>
      <c r="P2119" t="s">
        <v>7819</v>
      </c>
    </row>
    <row r="2120" spans="4:16" x14ac:dyDescent="0.25">
      <c r="D2120" t="s">
        <v>5679</v>
      </c>
      <c r="E2120" t="s">
        <v>5680</v>
      </c>
      <c r="F2120" t="s">
        <v>51</v>
      </c>
      <c r="G2120" t="s">
        <v>51</v>
      </c>
      <c r="H2120" s="2" t="str">
        <f t="shared" si="33"/>
        <v>Unknown</v>
      </c>
      <c r="I2120"/>
      <c r="J2120"/>
      <c r="K2120">
        <v>1923</v>
      </c>
      <c r="L2120"/>
      <c r="M2120" t="s">
        <v>7818</v>
      </c>
      <c r="N2120"/>
      <c r="O2120"/>
      <c r="P2120" t="s">
        <v>7819</v>
      </c>
    </row>
    <row r="2121" spans="4:16" x14ac:dyDescent="0.25">
      <c r="D2121" t="s">
        <v>861</v>
      </c>
      <c r="E2121" t="s">
        <v>862</v>
      </c>
      <c r="F2121" t="s">
        <v>51</v>
      </c>
      <c r="G2121" t="s">
        <v>51</v>
      </c>
      <c r="H2121" s="2" t="str">
        <f t="shared" si="33"/>
        <v>Unknown</v>
      </c>
      <c r="I2121"/>
      <c r="J2121"/>
      <c r="K2121"/>
      <c r="L2121"/>
      <c r="M2121">
        <v>1</v>
      </c>
      <c r="N2121"/>
      <c r="O2121"/>
      <c r="P2121" t="s">
        <v>7857</v>
      </c>
    </row>
    <row r="2122" spans="4:16" x14ac:dyDescent="0.25">
      <c r="D2122" t="s">
        <v>4640</v>
      </c>
      <c r="E2122" t="s">
        <v>4641</v>
      </c>
      <c r="F2122" t="s">
        <v>34</v>
      </c>
      <c r="G2122" t="s">
        <v>34</v>
      </c>
      <c r="H2122" s="2" t="str">
        <f t="shared" si="33"/>
        <v>Non Lead</v>
      </c>
      <c r="I2122" t="s">
        <v>35</v>
      </c>
      <c r="J2122"/>
      <c r="K2122">
        <v>2018</v>
      </c>
      <c r="L2122"/>
      <c r="M2122" t="s">
        <v>7818</v>
      </c>
      <c r="N2122"/>
      <c r="O2122"/>
      <c r="P2122" t="s">
        <v>7819</v>
      </c>
    </row>
    <row r="2123" spans="4:16" x14ac:dyDescent="0.25">
      <c r="D2123" t="s">
        <v>1960</v>
      </c>
      <c r="E2123" t="s">
        <v>1961</v>
      </c>
      <c r="F2123" t="s">
        <v>34</v>
      </c>
      <c r="G2123" t="s">
        <v>34</v>
      </c>
      <c r="H2123" s="2" t="str">
        <f t="shared" si="33"/>
        <v>Non Lead</v>
      </c>
      <c r="I2123" t="s">
        <v>35</v>
      </c>
      <c r="J2123"/>
      <c r="K2123">
        <v>2010</v>
      </c>
      <c r="L2123"/>
      <c r="M2123" t="s">
        <v>7818</v>
      </c>
      <c r="N2123"/>
      <c r="O2123"/>
      <c r="P2123" t="s">
        <v>7819</v>
      </c>
    </row>
    <row r="2124" spans="4:16" x14ac:dyDescent="0.25">
      <c r="D2124" t="s">
        <v>2343</v>
      </c>
      <c r="E2124" t="s">
        <v>2344</v>
      </c>
      <c r="F2124" t="s">
        <v>34</v>
      </c>
      <c r="G2124" t="s">
        <v>34</v>
      </c>
      <c r="H2124" s="2" t="str">
        <f t="shared" si="33"/>
        <v>Non Lead</v>
      </c>
      <c r="I2124" t="s">
        <v>35</v>
      </c>
      <c r="J2124"/>
      <c r="K2124">
        <v>1990</v>
      </c>
      <c r="L2124"/>
      <c r="M2124" t="s">
        <v>7818</v>
      </c>
      <c r="N2124"/>
      <c r="O2124"/>
      <c r="P2124" t="s">
        <v>7819</v>
      </c>
    </row>
    <row r="2125" spans="4:16" x14ac:dyDescent="0.25">
      <c r="D2125" t="s">
        <v>7054</v>
      </c>
      <c r="E2125" t="s">
        <v>7055</v>
      </c>
      <c r="F2125" t="s">
        <v>34</v>
      </c>
      <c r="G2125" t="s">
        <v>34</v>
      </c>
      <c r="H2125" s="2" t="str">
        <f t="shared" si="33"/>
        <v>Non Lead</v>
      </c>
      <c r="I2125" t="s">
        <v>7817</v>
      </c>
      <c r="J2125"/>
      <c r="K2125">
        <v>2022</v>
      </c>
      <c r="L2125" t="s">
        <v>37</v>
      </c>
      <c r="M2125" t="s">
        <v>7818</v>
      </c>
      <c r="N2125"/>
      <c r="O2125"/>
      <c r="P2125" t="s">
        <v>7819</v>
      </c>
    </row>
    <row r="2126" spans="4:16" x14ac:dyDescent="0.25">
      <c r="D2126" t="s">
        <v>2780</v>
      </c>
      <c r="E2126" t="s">
        <v>2781</v>
      </c>
      <c r="F2126" t="s">
        <v>34</v>
      </c>
      <c r="G2126" t="s">
        <v>34</v>
      </c>
      <c r="H2126" s="2" t="str">
        <f t="shared" si="33"/>
        <v>Non Lead</v>
      </c>
      <c r="I2126" t="s">
        <v>35</v>
      </c>
      <c r="J2126"/>
      <c r="K2126">
        <v>2021</v>
      </c>
      <c r="L2126"/>
      <c r="M2126" t="s">
        <v>7818</v>
      </c>
      <c r="N2126"/>
      <c r="O2126"/>
      <c r="P2126" t="s">
        <v>7822</v>
      </c>
    </row>
    <row r="2127" spans="4:16" x14ac:dyDescent="0.25">
      <c r="D2127" t="s">
        <v>6250</v>
      </c>
      <c r="E2127" t="s">
        <v>6251</v>
      </c>
      <c r="F2127" t="s">
        <v>34</v>
      </c>
      <c r="G2127" t="s">
        <v>34</v>
      </c>
      <c r="H2127" s="2" t="str">
        <f t="shared" si="33"/>
        <v>Non Lead</v>
      </c>
      <c r="I2127" t="s">
        <v>7817</v>
      </c>
      <c r="J2127"/>
      <c r="K2127">
        <v>2018</v>
      </c>
      <c r="L2127" t="s">
        <v>37</v>
      </c>
      <c r="M2127" t="s">
        <v>7818</v>
      </c>
      <c r="N2127"/>
      <c r="O2127"/>
      <c r="P2127" t="s">
        <v>7819</v>
      </c>
    </row>
    <row r="2128" spans="4:16" x14ac:dyDescent="0.25">
      <c r="D2128" t="s">
        <v>7530</v>
      </c>
      <c r="E2128" t="s">
        <v>7531</v>
      </c>
      <c r="F2128" t="s">
        <v>34</v>
      </c>
      <c r="G2128" t="s">
        <v>34</v>
      </c>
      <c r="H2128" s="2" t="str">
        <f t="shared" si="33"/>
        <v>Non Lead</v>
      </c>
      <c r="I2128" t="s">
        <v>7817</v>
      </c>
      <c r="J2128"/>
      <c r="K2128">
        <v>2021</v>
      </c>
      <c r="L2128" t="s">
        <v>37</v>
      </c>
      <c r="M2128" t="s">
        <v>7818</v>
      </c>
      <c r="N2128"/>
      <c r="O2128"/>
      <c r="P2128" t="s">
        <v>7821</v>
      </c>
    </row>
    <row r="2129" spans="4:16" x14ac:dyDescent="0.25">
      <c r="D2129" t="s">
        <v>2283</v>
      </c>
      <c r="E2129" t="s">
        <v>2284</v>
      </c>
      <c r="F2129" t="s">
        <v>34</v>
      </c>
      <c r="G2129" t="s">
        <v>34</v>
      </c>
      <c r="H2129" s="2" t="str">
        <f t="shared" si="33"/>
        <v>Non Lead</v>
      </c>
      <c r="I2129" t="s">
        <v>7817</v>
      </c>
      <c r="J2129"/>
      <c r="K2129">
        <v>1994</v>
      </c>
      <c r="L2129" t="s">
        <v>37</v>
      </c>
      <c r="M2129" t="s">
        <v>7818</v>
      </c>
      <c r="N2129"/>
      <c r="O2129"/>
      <c r="P2129" t="s">
        <v>7819</v>
      </c>
    </row>
    <row r="2130" spans="4:16" x14ac:dyDescent="0.25">
      <c r="D2130" t="s">
        <v>2337</v>
      </c>
      <c r="E2130" t="s">
        <v>2338</v>
      </c>
      <c r="F2130" t="s">
        <v>51</v>
      </c>
      <c r="G2130" t="s">
        <v>51</v>
      </c>
      <c r="H2130" s="2" t="str">
        <f t="shared" si="33"/>
        <v>Unknown</v>
      </c>
      <c r="I2130"/>
      <c r="J2130"/>
      <c r="K2130">
        <v>1977</v>
      </c>
      <c r="L2130"/>
      <c r="M2130" t="s">
        <v>7818</v>
      </c>
      <c r="N2130"/>
      <c r="O2130"/>
      <c r="P2130" t="s">
        <v>7820</v>
      </c>
    </row>
    <row r="2131" spans="4:16" x14ac:dyDescent="0.25">
      <c r="D2131" t="s">
        <v>6562</v>
      </c>
      <c r="E2131" t="s">
        <v>6563</v>
      </c>
      <c r="F2131" t="s">
        <v>34</v>
      </c>
      <c r="G2131" t="s">
        <v>34</v>
      </c>
      <c r="H2131" s="2" t="str">
        <f t="shared" si="33"/>
        <v>Non Lead</v>
      </c>
      <c r="I2131" t="s">
        <v>7817</v>
      </c>
      <c r="J2131"/>
      <c r="K2131">
        <v>2020</v>
      </c>
      <c r="L2131" t="s">
        <v>37</v>
      </c>
      <c r="M2131" t="s">
        <v>7818</v>
      </c>
      <c r="N2131"/>
      <c r="O2131"/>
      <c r="P2131" t="s">
        <v>7819</v>
      </c>
    </row>
    <row r="2132" spans="4:16" x14ac:dyDescent="0.25">
      <c r="D2132" t="s">
        <v>4155</v>
      </c>
      <c r="E2132" t="s">
        <v>4156</v>
      </c>
      <c r="F2132" t="s">
        <v>34</v>
      </c>
      <c r="G2132" t="s">
        <v>34</v>
      </c>
      <c r="H2132" s="2" t="str">
        <f t="shared" si="33"/>
        <v>Non Lead</v>
      </c>
      <c r="I2132" t="s">
        <v>58</v>
      </c>
      <c r="J2132"/>
      <c r="K2132">
        <v>1983</v>
      </c>
      <c r="L2132"/>
      <c r="M2132" t="s">
        <v>7818</v>
      </c>
      <c r="N2132"/>
      <c r="O2132"/>
      <c r="P2132" t="s">
        <v>7823</v>
      </c>
    </row>
    <row r="2133" spans="4:16" x14ac:dyDescent="0.25">
      <c r="D2133" t="s">
        <v>6842</v>
      </c>
      <c r="E2133" t="s">
        <v>6843</v>
      </c>
      <c r="F2133" t="s">
        <v>34</v>
      </c>
      <c r="G2133" t="s">
        <v>34</v>
      </c>
      <c r="H2133" s="2" t="str">
        <f t="shared" si="33"/>
        <v>Non Lead</v>
      </c>
      <c r="I2133" t="s">
        <v>7817</v>
      </c>
      <c r="J2133"/>
      <c r="K2133">
        <v>2021</v>
      </c>
      <c r="L2133" t="s">
        <v>37</v>
      </c>
      <c r="M2133" t="s">
        <v>7818</v>
      </c>
      <c r="N2133"/>
      <c r="O2133"/>
      <c r="P2133" t="s">
        <v>7819</v>
      </c>
    </row>
    <row r="2134" spans="4:16" x14ac:dyDescent="0.25">
      <c r="D2134" t="s">
        <v>2566</v>
      </c>
      <c r="E2134" t="s">
        <v>2567</v>
      </c>
      <c r="F2134" t="s">
        <v>51</v>
      </c>
      <c r="G2134" t="s">
        <v>51</v>
      </c>
      <c r="H2134" s="2" t="str">
        <f t="shared" si="33"/>
        <v>Unknown</v>
      </c>
      <c r="I2134"/>
      <c r="J2134"/>
      <c r="K2134">
        <v>1983</v>
      </c>
      <c r="L2134"/>
      <c r="M2134" t="s">
        <v>7818</v>
      </c>
      <c r="N2134"/>
      <c r="O2134"/>
      <c r="P2134" t="s">
        <v>7819</v>
      </c>
    </row>
    <row r="2135" spans="4:16" x14ac:dyDescent="0.25">
      <c r="D2135" t="s">
        <v>4557</v>
      </c>
      <c r="E2135" t="s">
        <v>4558</v>
      </c>
      <c r="F2135" t="s">
        <v>34</v>
      </c>
      <c r="G2135" t="s">
        <v>34</v>
      </c>
      <c r="H2135" s="2" t="str">
        <f t="shared" si="33"/>
        <v>Non Lead</v>
      </c>
      <c r="I2135" t="s">
        <v>35</v>
      </c>
      <c r="J2135"/>
      <c r="K2135">
        <v>2000</v>
      </c>
      <c r="L2135"/>
      <c r="M2135" t="s">
        <v>7818</v>
      </c>
      <c r="N2135"/>
      <c r="O2135"/>
      <c r="P2135" t="s">
        <v>7823</v>
      </c>
    </row>
    <row r="2136" spans="4:16" x14ac:dyDescent="0.25">
      <c r="D2136" t="s">
        <v>1912</v>
      </c>
      <c r="E2136" t="s">
        <v>1913</v>
      </c>
      <c r="F2136" t="s">
        <v>51</v>
      </c>
      <c r="G2136" t="s">
        <v>51</v>
      </c>
      <c r="H2136" s="2" t="str">
        <f t="shared" si="33"/>
        <v>Unknown</v>
      </c>
      <c r="I2136"/>
      <c r="J2136"/>
      <c r="K2136">
        <v>1971</v>
      </c>
      <c r="L2136"/>
      <c r="M2136" t="s">
        <v>7818</v>
      </c>
      <c r="N2136"/>
      <c r="O2136"/>
      <c r="P2136" t="s">
        <v>7819</v>
      </c>
    </row>
    <row r="2137" spans="4:16" x14ac:dyDescent="0.25">
      <c r="D2137" t="s">
        <v>2101</v>
      </c>
      <c r="E2137" t="s">
        <v>2102</v>
      </c>
      <c r="F2137" t="s">
        <v>51</v>
      </c>
      <c r="G2137" t="s">
        <v>51</v>
      </c>
      <c r="H2137" s="2" t="str">
        <f t="shared" si="33"/>
        <v>Unknown</v>
      </c>
      <c r="I2137"/>
      <c r="J2137"/>
      <c r="K2137">
        <v>1900</v>
      </c>
      <c r="L2137"/>
      <c r="M2137" t="s">
        <v>7818</v>
      </c>
      <c r="N2137"/>
      <c r="O2137"/>
      <c r="P2137" t="s">
        <v>7819</v>
      </c>
    </row>
    <row r="2138" spans="4:16" x14ac:dyDescent="0.25">
      <c r="D2138" t="s">
        <v>327</v>
      </c>
      <c r="E2138" t="s">
        <v>328</v>
      </c>
      <c r="F2138" t="s">
        <v>34</v>
      </c>
      <c r="G2138" t="s">
        <v>34</v>
      </c>
      <c r="H2138" s="2" t="str">
        <f t="shared" si="33"/>
        <v>Non Lead</v>
      </c>
      <c r="I2138" t="s">
        <v>35</v>
      </c>
      <c r="J2138"/>
      <c r="K2138">
        <v>1997</v>
      </c>
      <c r="L2138"/>
      <c r="M2138" t="s">
        <v>7818</v>
      </c>
      <c r="N2138"/>
      <c r="O2138"/>
      <c r="P2138" t="s">
        <v>7819</v>
      </c>
    </row>
    <row r="2139" spans="4:16" x14ac:dyDescent="0.25">
      <c r="D2139" t="s">
        <v>6590</v>
      </c>
      <c r="E2139" t="s">
        <v>6591</v>
      </c>
      <c r="F2139" t="s">
        <v>34</v>
      </c>
      <c r="G2139" t="s">
        <v>34</v>
      </c>
      <c r="H2139" s="2" t="str">
        <f t="shared" si="33"/>
        <v>Non Lead</v>
      </c>
      <c r="I2139" t="s">
        <v>7817</v>
      </c>
      <c r="J2139"/>
      <c r="K2139">
        <v>2020</v>
      </c>
      <c r="L2139" t="s">
        <v>37</v>
      </c>
      <c r="M2139" t="s">
        <v>7818</v>
      </c>
      <c r="N2139"/>
      <c r="O2139"/>
      <c r="P2139" t="s">
        <v>7819</v>
      </c>
    </row>
    <row r="2140" spans="4:16" x14ac:dyDescent="0.25">
      <c r="D2140" t="s">
        <v>6838</v>
      </c>
      <c r="E2140" t="s">
        <v>6839</v>
      </c>
      <c r="F2140" t="s">
        <v>34</v>
      </c>
      <c r="G2140" t="s">
        <v>34</v>
      </c>
      <c r="H2140" s="2" t="str">
        <f t="shared" si="33"/>
        <v>Non Lead</v>
      </c>
      <c r="I2140" t="s">
        <v>7817</v>
      </c>
      <c r="J2140"/>
      <c r="K2140">
        <v>2021</v>
      </c>
      <c r="L2140" t="s">
        <v>37</v>
      </c>
      <c r="M2140" t="s">
        <v>7818</v>
      </c>
      <c r="N2140"/>
      <c r="O2140"/>
      <c r="P2140" t="s">
        <v>7819</v>
      </c>
    </row>
    <row r="2141" spans="4:16" x14ac:dyDescent="0.25">
      <c r="D2141" t="s">
        <v>7280</v>
      </c>
      <c r="E2141" t="s">
        <v>7281</v>
      </c>
      <c r="F2141" t="s">
        <v>34</v>
      </c>
      <c r="G2141" t="s">
        <v>34</v>
      </c>
      <c r="H2141" s="2" t="str">
        <f t="shared" si="33"/>
        <v>Non Lead</v>
      </c>
      <c r="I2141" t="s">
        <v>7817</v>
      </c>
      <c r="J2141"/>
      <c r="K2141">
        <v>2021</v>
      </c>
      <c r="L2141" t="s">
        <v>37</v>
      </c>
      <c r="M2141" t="s">
        <v>7818</v>
      </c>
      <c r="N2141"/>
      <c r="O2141"/>
      <c r="P2141" t="s">
        <v>7829</v>
      </c>
    </row>
    <row r="2142" spans="4:16" x14ac:dyDescent="0.25">
      <c r="D2142" t="s">
        <v>6102</v>
      </c>
      <c r="E2142" t="s">
        <v>6103</v>
      </c>
      <c r="F2142" t="s">
        <v>34</v>
      </c>
      <c r="G2142" t="s">
        <v>34</v>
      </c>
      <c r="H2142" s="2" t="str">
        <f t="shared" si="33"/>
        <v>Non Lead</v>
      </c>
      <c r="I2142" t="s">
        <v>7817</v>
      </c>
      <c r="J2142"/>
      <c r="K2142">
        <v>2017</v>
      </c>
      <c r="L2142" t="s">
        <v>37</v>
      </c>
      <c r="M2142" t="s">
        <v>7818</v>
      </c>
      <c r="N2142"/>
      <c r="O2142"/>
      <c r="P2142" t="s">
        <v>7819</v>
      </c>
    </row>
    <row r="2143" spans="4:16" x14ac:dyDescent="0.25">
      <c r="D2143" t="s">
        <v>4157</v>
      </c>
      <c r="E2143" t="s">
        <v>4158</v>
      </c>
      <c r="F2143" t="s">
        <v>34</v>
      </c>
      <c r="G2143" t="s">
        <v>34</v>
      </c>
      <c r="H2143" s="2" t="str">
        <f t="shared" si="33"/>
        <v>Non Lead</v>
      </c>
      <c r="I2143" t="s">
        <v>58</v>
      </c>
      <c r="J2143"/>
      <c r="K2143"/>
      <c r="L2143"/>
      <c r="M2143" t="s">
        <v>7818</v>
      </c>
      <c r="N2143"/>
      <c r="O2143"/>
      <c r="P2143" t="s">
        <v>7823</v>
      </c>
    </row>
    <row r="2144" spans="4:16" x14ac:dyDescent="0.25">
      <c r="D2144" t="s">
        <v>4555</v>
      </c>
      <c r="E2144" t="s">
        <v>4556</v>
      </c>
      <c r="F2144" t="s">
        <v>34</v>
      </c>
      <c r="G2144" t="s">
        <v>34</v>
      </c>
      <c r="H2144" s="2" t="str">
        <f t="shared" si="33"/>
        <v>Non Lead</v>
      </c>
      <c r="I2144" t="s">
        <v>35</v>
      </c>
      <c r="J2144"/>
      <c r="K2144">
        <v>2000</v>
      </c>
      <c r="L2144"/>
      <c r="M2144" t="s">
        <v>7818</v>
      </c>
      <c r="N2144"/>
      <c r="O2144"/>
      <c r="P2144" t="s">
        <v>7823</v>
      </c>
    </row>
    <row r="2145" spans="4:16" x14ac:dyDescent="0.25">
      <c r="D2145" t="s">
        <v>6626</v>
      </c>
      <c r="E2145" t="s">
        <v>6627</v>
      </c>
      <c r="F2145" t="s">
        <v>34</v>
      </c>
      <c r="G2145" t="s">
        <v>34</v>
      </c>
      <c r="H2145" s="2" t="str">
        <f t="shared" si="33"/>
        <v>Non Lead</v>
      </c>
      <c r="I2145" t="s">
        <v>7817</v>
      </c>
      <c r="J2145"/>
      <c r="K2145">
        <v>2021</v>
      </c>
      <c r="L2145" t="s">
        <v>37</v>
      </c>
      <c r="M2145" t="s">
        <v>7818</v>
      </c>
      <c r="N2145"/>
      <c r="O2145"/>
      <c r="P2145" t="s">
        <v>7819</v>
      </c>
    </row>
    <row r="2146" spans="4:16" x14ac:dyDescent="0.25">
      <c r="D2146" t="s">
        <v>5515</v>
      </c>
      <c r="E2146" t="s">
        <v>5516</v>
      </c>
      <c r="F2146" t="s">
        <v>34</v>
      </c>
      <c r="G2146" t="s">
        <v>34</v>
      </c>
      <c r="H2146" s="2" t="str">
        <f t="shared" si="33"/>
        <v>Non Lead</v>
      </c>
      <c r="I2146" t="s">
        <v>35</v>
      </c>
      <c r="J2146"/>
      <c r="K2146">
        <v>2002</v>
      </c>
      <c r="L2146"/>
      <c r="M2146" t="s">
        <v>7818</v>
      </c>
      <c r="N2146"/>
      <c r="O2146"/>
      <c r="P2146" t="s">
        <v>7819</v>
      </c>
    </row>
    <row r="2147" spans="4:16" x14ac:dyDescent="0.25">
      <c r="D2147" t="s">
        <v>3378</v>
      </c>
      <c r="E2147" t="s">
        <v>3379</v>
      </c>
      <c r="F2147" t="s">
        <v>34</v>
      </c>
      <c r="G2147" t="s">
        <v>34</v>
      </c>
      <c r="H2147" s="2" t="str">
        <f t="shared" si="33"/>
        <v>Non Lead</v>
      </c>
      <c r="I2147" t="s">
        <v>35</v>
      </c>
      <c r="J2147"/>
      <c r="K2147">
        <v>2005</v>
      </c>
      <c r="L2147"/>
      <c r="M2147" t="s">
        <v>7818</v>
      </c>
      <c r="N2147"/>
      <c r="O2147"/>
      <c r="P2147" t="s">
        <v>7819</v>
      </c>
    </row>
    <row r="2148" spans="4:16" x14ac:dyDescent="0.25">
      <c r="D2148" t="s">
        <v>6828</v>
      </c>
      <c r="E2148" t="s">
        <v>6829</v>
      </c>
      <c r="F2148" t="s">
        <v>34</v>
      </c>
      <c r="G2148" t="s">
        <v>34</v>
      </c>
      <c r="H2148" s="2" t="str">
        <f t="shared" si="33"/>
        <v>Non Lead</v>
      </c>
      <c r="I2148" t="s">
        <v>7817</v>
      </c>
      <c r="J2148"/>
      <c r="K2148">
        <v>2022</v>
      </c>
      <c r="L2148" t="s">
        <v>37</v>
      </c>
      <c r="M2148" t="s">
        <v>7818</v>
      </c>
      <c r="N2148"/>
      <c r="O2148"/>
      <c r="P2148" t="s">
        <v>7819</v>
      </c>
    </row>
    <row r="2149" spans="4:16" x14ac:dyDescent="0.25">
      <c r="D2149" t="s">
        <v>6180</v>
      </c>
      <c r="E2149" t="s">
        <v>6181</v>
      </c>
      <c r="F2149" t="s">
        <v>34</v>
      </c>
      <c r="G2149" t="s">
        <v>34</v>
      </c>
      <c r="H2149" s="2" t="str">
        <f t="shared" si="33"/>
        <v>Non Lead</v>
      </c>
      <c r="I2149" t="s">
        <v>7817</v>
      </c>
      <c r="J2149"/>
      <c r="K2149">
        <v>2018</v>
      </c>
      <c r="L2149" t="s">
        <v>37</v>
      </c>
      <c r="M2149" t="s">
        <v>7818</v>
      </c>
      <c r="N2149"/>
      <c r="O2149"/>
      <c r="P2149" t="s">
        <v>7819</v>
      </c>
    </row>
    <row r="2150" spans="4:16" x14ac:dyDescent="0.25">
      <c r="D2150" t="s">
        <v>6610</v>
      </c>
      <c r="E2150" t="s">
        <v>6611</v>
      </c>
      <c r="F2150" t="s">
        <v>34</v>
      </c>
      <c r="G2150" t="s">
        <v>34</v>
      </c>
      <c r="H2150" s="2" t="str">
        <f t="shared" si="33"/>
        <v>Non Lead</v>
      </c>
      <c r="I2150" t="s">
        <v>7817</v>
      </c>
      <c r="J2150"/>
      <c r="K2150">
        <v>2020</v>
      </c>
      <c r="L2150" t="s">
        <v>37</v>
      </c>
      <c r="M2150" t="s">
        <v>7818</v>
      </c>
      <c r="N2150"/>
      <c r="O2150"/>
      <c r="P2150" t="s">
        <v>7819</v>
      </c>
    </row>
    <row r="2151" spans="4:16" x14ac:dyDescent="0.25">
      <c r="D2151" t="s">
        <v>7528</v>
      </c>
      <c r="E2151" t="s">
        <v>7529</v>
      </c>
      <c r="F2151" t="s">
        <v>34</v>
      </c>
      <c r="G2151" t="s">
        <v>34</v>
      </c>
      <c r="H2151" s="2" t="str">
        <f t="shared" si="33"/>
        <v>Non Lead</v>
      </c>
      <c r="I2151" t="s">
        <v>7817</v>
      </c>
      <c r="J2151"/>
      <c r="K2151">
        <v>2021</v>
      </c>
      <c r="L2151" t="s">
        <v>37</v>
      </c>
      <c r="M2151" t="s">
        <v>7818</v>
      </c>
      <c r="N2151"/>
      <c r="O2151"/>
      <c r="P2151" t="s">
        <v>7821</v>
      </c>
    </row>
    <row r="2152" spans="4:16" x14ac:dyDescent="0.25">
      <c r="D2152" t="s">
        <v>2111</v>
      </c>
      <c r="E2152" t="s">
        <v>2112</v>
      </c>
      <c r="F2152" t="s">
        <v>51</v>
      </c>
      <c r="G2152" t="s">
        <v>51</v>
      </c>
      <c r="H2152" s="2" t="str">
        <f t="shared" si="33"/>
        <v>Unknown</v>
      </c>
      <c r="I2152"/>
      <c r="J2152"/>
      <c r="K2152">
        <v>1985</v>
      </c>
      <c r="L2152"/>
      <c r="M2152" t="s">
        <v>7818</v>
      </c>
      <c r="N2152"/>
      <c r="O2152"/>
      <c r="P2152" t="s">
        <v>7819</v>
      </c>
    </row>
    <row r="2153" spans="4:16" x14ac:dyDescent="0.25">
      <c r="D2153" t="s">
        <v>6840</v>
      </c>
      <c r="E2153" t="s">
        <v>6841</v>
      </c>
      <c r="F2153" t="s">
        <v>34</v>
      </c>
      <c r="G2153" t="s">
        <v>34</v>
      </c>
      <c r="H2153" s="2" t="str">
        <f t="shared" si="33"/>
        <v>Non Lead</v>
      </c>
      <c r="I2153" t="s">
        <v>7817</v>
      </c>
      <c r="J2153"/>
      <c r="K2153">
        <v>2021</v>
      </c>
      <c r="L2153" t="s">
        <v>37</v>
      </c>
      <c r="M2153" t="s">
        <v>7818</v>
      </c>
      <c r="N2153"/>
      <c r="O2153"/>
      <c r="P2153" t="s">
        <v>7819</v>
      </c>
    </row>
    <row r="2154" spans="4:16" x14ac:dyDescent="0.25">
      <c r="D2154" t="s">
        <v>4259</v>
      </c>
      <c r="E2154" t="s">
        <v>4260</v>
      </c>
      <c r="F2154" t="s">
        <v>34</v>
      </c>
      <c r="G2154" t="s">
        <v>34</v>
      </c>
      <c r="H2154" s="2" t="str">
        <f t="shared" si="33"/>
        <v>Non Lead</v>
      </c>
      <c r="I2154" t="s">
        <v>35</v>
      </c>
      <c r="J2154"/>
      <c r="K2154">
        <v>2016</v>
      </c>
      <c r="L2154"/>
      <c r="M2154" t="s">
        <v>7818</v>
      </c>
      <c r="N2154"/>
      <c r="O2154"/>
      <c r="P2154" t="s">
        <v>7823</v>
      </c>
    </row>
    <row r="2155" spans="4:16" x14ac:dyDescent="0.25">
      <c r="D2155" t="s">
        <v>4159</v>
      </c>
      <c r="E2155" t="s">
        <v>4160</v>
      </c>
      <c r="F2155" t="s">
        <v>34</v>
      </c>
      <c r="G2155" t="s">
        <v>34</v>
      </c>
      <c r="H2155" s="2" t="str">
        <f t="shared" si="33"/>
        <v>Non Lead</v>
      </c>
      <c r="I2155" t="s">
        <v>58</v>
      </c>
      <c r="J2155"/>
      <c r="K2155">
        <v>1975</v>
      </c>
      <c r="L2155"/>
      <c r="M2155" t="s">
        <v>7818</v>
      </c>
      <c r="N2155"/>
      <c r="O2155"/>
      <c r="P2155" t="s">
        <v>7823</v>
      </c>
    </row>
    <row r="2156" spans="4:16" x14ac:dyDescent="0.25">
      <c r="D2156" t="s">
        <v>2113</v>
      </c>
      <c r="E2156" t="s">
        <v>2114</v>
      </c>
      <c r="F2156" t="s">
        <v>51</v>
      </c>
      <c r="G2156" t="s">
        <v>51</v>
      </c>
      <c r="H2156" s="2" t="str">
        <f t="shared" si="33"/>
        <v>Unknown</v>
      </c>
      <c r="I2156"/>
      <c r="J2156"/>
      <c r="K2156"/>
      <c r="L2156"/>
      <c r="M2156" t="s">
        <v>7818</v>
      </c>
      <c r="N2156"/>
      <c r="O2156"/>
      <c r="P2156" t="s">
        <v>7819</v>
      </c>
    </row>
    <row r="2157" spans="4:16" x14ac:dyDescent="0.25">
      <c r="D2157" t="s">
        <v>3923</v>
      </c>
      <c r="E2157" t="s">
        <v>3924</v>
      </c>
      <c r="F2157" t="s">
        <v>34</v>
      </c>
      <c r="G2157" t="s">
        <v>34</v>
      </c>
      <c r="H2157" s="2" t="str">
        <f t="shared" si="33"/>
        <v>Non Lead</v>
      </c>
      <c r="I2157" t="s">
        <v>58</v>
      </c>
      <c r="J2157"/>
      <c r="K2157"/>
      <c r="L2157"/>
      <c r="M2157" t="s">
        <v>7818</v>
      </c>
      <c r="N2157"/>
      <c r="O2157"/>
      <c r="P2157" t="s">
        <v>7849</v>
      </c>
    </row>
    <row r="2158" spans="4:16" x14ac:dyDescent="0.25">
      <c r="D2158" t="s">
        <v>6434</v>
      </c>
      <c r="E2158" t="s">
        <v>6435</v>
      </c>
      <c r="F2158" t="s">
        <v>34</v>
      </c>
      <c r="G2158" t="s">
        <v>34</v>
      </c>
      <c r="H2158" s="2" t="str">
        <f t="shared" si="33"/>
        <v>Non Lead</v>
      </c>
      <c r="I2158" t="s">
        <v>7817</v>
      </c>
      <c r="J2158"/>
      <c r="K2158">
        <v>2020</v>
      </c>
      <c r="L2158" t="s">
        <v>37</v>
      </c>
      <c r="M2158" t="s">
        <v>7818</v>
      </c>
      <c r="N2158"/>
      <c r="O2158"/>
      <c r="P2158" t="s">
        <v>7819</v>
      </c>
    </row>
    <row r="2159" spans="4:16" x14ac:dyDescent="0.25">
      <c r="D2159" t="s">
        <v>6008</v>
      </c>
      <c r="E2159" t="s">
        <v>6009</v>
      </c>
      <c r="F2159" t="s">
        <v>34</v>
      </c>
      <c r="G2159" t="s">
        <v>34</v>
      </c>
      <c r="H2159" s="2" t="str">
        <f t="shared" si="33"/>
        <v>Non Lead</v>
      </c>
      <c r="I2159" t="s">
        <v>7817</v>
      </c>
      <c r="J2159"/>
      <c r="K2159">
        <v>2016</v>
      </c>
      <c r="L2159" t="s">
        <v>37</v>
      </c>
      <c r="M2159" t="s">
        <v>7818</v>
      </c>
      <c r="N2159"/>
      <c r="O2159"/>
      <c r="P2159" t="s">
        <v>7819</v>
      </c>
    </row>
    <row r="2160" spans="4:16" x14ac:dyDescent="0.25">
      <c r="D2160" t="s">
        <v>2103</v>
      </c>
      <c r="E2160" t="s">
        <v>2104</v>
      </c>
      <c r="F2160" t="s">
        <v>51</v>
      </c>
      <c r="G2160" t="s">
        <v>51</v>
      </c>
      <c r="H2160" s="2" t="str">
        <f t="shared" si="33"/>
        <v>Unknown</v>
      </c>
      <c r="I2160"/>
      <c r="J2160"/>
      <c r="K2160">
        <v>1968</v>
      </c>
      <c r="L2160"/>
      <c r="M2160"/>
      <c r="N2160"/>
      <c r="O2160"/>
      <c r="P2160" t="s">
        <v>7819</v>
      </c>
    </row>
    <row r="2161" spans="4:16" x14ac:dyDescent="0.25">
      <c r="D2161" t="s">
        <v>4575</v>
      </c>
      <c r="E2161" t="s">
        <v>4576</v>
      </c>
      <c r="F2161" t="s">
        <v>51</v>
      </c>
      <c r="G2161" t="s">
        <v>51</v>
      </c>
      <c r="H2161" s="2" t="str">
        <f t="shared" si="33"/>
        <v>Unknown</v>
      </c>
      <c r="I2161"/>
      <c r="J2161"/>
      <c r="K2161">
        <v>1970</v>
      </c>
      <c r="L2161"/>
      <c r="M2161" t="s">
        <v>7818</v>
      </c>
      <c r="N2161"/>
      <c r="O2161"/>
      <c r="P2161" t="s">
        <v>7819</v>
      </c>
    </row>
    <row r="2162" spans="4:16" x14ac:dyDescent="0.25">
      <c r="D2162" t="s">
        <v>6766</v>
      </c>
      <c r="E2162" t="s">
        <v>6767</v>
      </c>
      <c r="F2162" t="s">
        <v>34</v>
      </c>
      <c r="G2162" t="s">
        <v>34</v>
      </c>
      <c r="H2162" s="2" t="str">
        <f t="shared" si="33"/>
        <v>Non Lead</v>
      </c>
      <c r="I2162" t="s">
        <v>7817</v>
      </c>
      <c r="J2162"/>
      <c r="K2162">
        <v>2021</v>
      </c>
      <c r="L2162" t="s">
        <v>37</v>
      </c>
      <c r="M2162" t="s">
        <v>7818</v>
      </c>
      <c r="N2162"/>
      <c r="O2162"/>
      <c r="P2162" t="s">
        <v>7819</v>
      </c>
    </row>
    <row r="2163" spans="4:16" x14ac:dyDescent="0.25">
      <c r="D2163" t="s">
        <v>7336</v>
      </c>
      <c r="E2163" t="s">
        <v>7337</v>
      </c>
      <c r="F2163" t="s">
        <v>34</v>
      </c>
      <c r="G2163" t="s">
        <v>34</v>
      </c>
      <c r="H2163" s="2" t="str">
        <f t="shared" si="33"/>
        <v>Non Lead</v>
      </c>
      <c r="I2163" t="s">
        <v>7817</v>
      </c>
      <c r="J2163"/>
      <c r="K2163">
        <v>2021</v>
      </c>
      <c r="L2163" t="s">
        <v>37</v>
      </c>
      <c r="M2163" t="s">
        <v>7818</v>
      </c>
      <c r="N2163"/>
      <c r="O2163"/>
      <c r="P2163" t="s">
        <v>7829</v>
      </c>
    </row>
    <row r="2164" spans="4:16" x14ac:dyDescent="0.25">
      <c r="D2164" t="s">
        <v>3895</v>
      </c>
      <c r="E2164" t="s">
        <v>3896</v>
      </c>
      <c r="F2164" t="s">
        <v>34</v>
      </c>
      <c r="G2164" t="s">
        <v>34</v>
      </c>
      <c r="H2164" s="2" t="str">
        <f t="shared" si="33"/>
        <v>Non Lead</v>
      </c>
      <c r="I2164" t="s">
        <v>58</v>
      </c>
      <c r="J2164"/>
      <c r="K2164">
        <v>1978</v>
      </c>
      <c r="L2164"/>
      <c r="M2164" t="s">
        <v>7818</v>
      </c>
      <c r="N2164"/>
      <c r="O2164"/>
      <c r="P2164" t="s">
        <v>7819</v>
      </c>
    </row>
    <row r="2165" spans="4:16" x14ac:dyDescent="0.25">
      <c r="D2165" t="s">
        <v>6588</v>
      </c>
      <c r="E2165" t="s">
        <v>6589</v>
      </c>
      <c r="F2165" t="s">
        <v>34</v>
      </c>
      <c r="G2165" t="s">
        <v>34</v>
      </c>
      <c r="H2165" s="2" t="str">
        <f t="shared" si="33"/>
        <v>Non Lead</v>
      </c>
      <c r="I2165" t="s">
        <v>7817</v>
      </c>
      <c r="J2165"/>
      <c r="K2165">
        <v>2020</v>
      </c>
      <c r="L2165" t="s">
        <v>37</v>
      </c>
      <c r="M2165" t="s">
        <v>7818</v>
      </c>
      <c r="N2165"/>
      <c r="O2165"/>
      <c r="P2165" t="s">
        <v>7819</v>
      </c>
    </row>
    <row r="2166" spans="4:16" x14ac:dyDescent="0.25">
      <c r="D2166" t="s">
        <v>4165</v>
      </c>
      <c r="E2166" t="s">
        <v>4166</v>
      </c>
      <c r="F2166" t="s">
        <v>34</v>
      </c>
      <c r="G2166" t="s">
        <v>34</v>
      </c>
      <c r="H2166" s="2" t="str">
        <f t="shared" si="33"/>
        <v>Non Lead</v>
      </c>
      <c r="I2166" t="s">
        <v>58</v>
      </c>
      <c r="J2166"/>
      <c r="K2166"/>
      <c r="L2166"/>
      <c r="M2166" t="s">
        <v>7818</v>
      </c>
      <c r="N2166"/>
      <c r="O2166"/>
      <c r="P2166" t="s">
        <v>7823</v>
      </c>
    </row>
    <row r="2167" spans="4:16" x14ac:dyDescent="0.25">
      <c r="D2167" t="s">
        <v>4161</v>
      </c>
      <c r="E2167" t="s">
        <v>4162</v>
      </c>
      <c r="F2167" t="s">
        <v>34</v>
      </c>
      <c r="G2167" t="s">
        <v>34</v>
      </c>
      <c r="H2167" s="2" t="str">
        <f t="shared" si="33"/>
        <v>Non Lead</v>
      </c>
      <c r="I2167" t="s">
        <v>58</v>
      </c>
      <c r="J2167"/>
      <c r="K2167">
        <v>1979</v>
      </c>
      <c r="L2167"/>
      <c r="M2167" t="s">
        <v>7818</v>
      </c>
      <c r="N2167"/>
      <c r="O2167"/>
      <c r="P2167" t="s">
        <v>7823</v>
      </c>
    </row>
    <row r="2168" spans="4:16" x14ac:dyDescent="0.25">
      <c r="D2168" t="s">
        <v>3380</v>
      </c>
      <c r="E2168" t="s">
        <v>3381</v>
      </c>
      <c r="F2168" t="s">
        <v>34</v>
      </c>
      <c r="G2168" t="s">
        <v>34</v>
      </c>
      <c r="H2168" s="2" t="str">
        <f t="shared" si="33"/>
        <v>Non Lead</v>
      </c>
      <c r="I2168" t="s">
        <v>35</v>
      </c>
      <c r="J2168"/>
      <c r="K2168">
        <v>2004</v>
      </c>
      <c r="L2168"/>
      <c r="M2168" t="s">
        <v>7818</v>
      </c>
      <c r="N2168"/>
      <c r="O2168"/>
      <c r="P2168" t="s">
        <v>7819</v>
      </c>
    </row>
    <row r="2169" spans="4:16" x14ac:dyDescent="0.25">
      <c r="D2169" t="s">
        <v>267</v>
      </c>
      <c r="E2169" t="s">
        <v>268</v>
      </c>
      <c r="F2169" t="s">
        <v>51</v>
      </c>
      <c r="G2169" t="s">
        <v>51</v>
      </c>
      <c r="H2169" s="2" t="str">
        <f t="shared" si="33"/>
        <v>Unknown</v>
      </c>
      <c r="I2169"/>
      <c r="J2169"/>
      <c r="K2169"/>
      <c r="L2169"/>
      <c r="M2169" t="s">
        <v>7818</v>
      </c>
      <c r="N2169"/>
      <c r="O2169"/>
      <c r="P2169" t="s">
        <v>7830</v>
      </c>
    </row>
    <row r="2170" spans="4:16" x14ac:dyDescent="0.25">
      <c r="D2170" t="s">
        <v>5822</v>
      </c>
      <c r="E2170" t="s">
        <v>5823</v>
      </c>
      <c r="F2170" t="s">
        <v>34</v>
      </c>
      <c r="G2170" t="s">
        <v>34</v>
      </c>
      <c r="H2170" s="2" t="str">
        <f t="shared" si="33"/>
        <v>Non Lead</v>
      </c>
      <c r="I2170" t="s">
        <v>7817</v>
      </c>
      <c r="J2170"/>
      <c r="K2170">
        <v>2013</v>
      </c>
      <c r="L2170" t="s">
        <v>37</v>
      </c>
      <c r="M2170" t="s">
        <v>7818</v>
      </c>
      <c r="N2170"/>
      <c r="O2170"/>
      <c r="P2170" t="s">
        <v>7819</v>
      </c>
    </row>
    <row r="2171" spans="4:16" x14ac:dyDescent="0.25">
      <c r="D2171" t="s">
        <v>6412</v>
      </c>
      <c r="E2171" t="s">
        <v>6413</v>
      </c>
      <c r="F2171" t="s">
        <v>34</v>
      </c>
      <c r="G2171" t="s">
        <v>34</v>
      </c>
      <c r="H2171" s="2" t="str">
        <f t="shared" si="33"/>
        <v>Non Lead</v>
      </c>
      <c r="I2171" t="s">
        <v>7817</v>
      </c>
      <c r="J2171"/>
      <c r="K2171">
        <v>2020</v>
      </c>
      <c r="L2171" t="s">
        <v>37</v>
      </c>
      <c r="M2171" t="s">
        <v>7818</v>
      </c>
      <c r="N2171"/>
      <c r="O2171"/>
      <c r="P2171" t="s">
        <v>7819</v>
      </c>
    </row>
    <row r="2172" spans="4:16" x14ac:dyDescent="0.25">
      <c r="D2172" t="s">
        <v>2564</v>
      </c>
      <c r="E2172" t="s">
        <v>2565</v>
      </c>
      <c r="F2172" t="s">
        <v>34</v>
      </c>
      <c r="G2172" t="s">
        <v>34</v>
      </c>
      <c r="H2172" s="2" t="str">
        <f t="shared" si="33"/>
        <v>Non Lead</v>
      </c>
      <c r="I2172" t="s">
        <v>35</v>
      </c>
      <c r="J2172"/>
      <c r="K2172">
        <v>2014</v>
      </c>
      <c r="L2172"/>
      <c r="M2172" t="s">
        <v>7818</v>
      </c>
      <c r="N2172"/>
      <c r="O2172"/>
      <c r="P2172" t="s">
        <v>7819</v>
      </c>
    </row>
    <row r="2173" spans="4:16" x14ac:dyDescent="0.25">
      <c r="D2173" t="s">
        <v>5513</v>
      </c>
      <c r="E2173" t="s">
        <v>5514</v>
      </c>
      <c r="F2173" t="s">
        <v>34</v>
      </c>
      <c r="G2173" t="s">
        <v>34</v>
      </c>
      <c r="H2173" s="2" t="str">
        <f t="shared" si="33"/>
        <v>Non Lead</v>
      </c>
      <c r="I2173" t="s">
        <v>35</v>
      </c>
      <c r="J2173"/>
      <c r="K2173">
        <v>2007</v>
      </c>
      <c r="L2173"/>
      <c r="M2173" t="s">
        <v>7818</v>
      </c>
      <c r="N2173"/>
      <c r="O2173"/>
      <c r="P2173" t="s">
        <v>7819</v>
      </c>
    </row>
    <row r="2174" spans="4:16" x14ac:dyDescent="0.25">
      <c r="D2174" t="s">
        <v>7526</v>
      </c>
      <c r="E2174" t="s">
        <v>7527</v>
      </c>
      <c r="F2174" t="s">
        <v>34</v>
      </c>
      <c r="G2174" t="s">
        <v>34</v>
      </c>
      <c r="H2174" s="2" t="str">
        <f t="shared" si="33"/>
        <v>Non Lead</v>
      </c>
      <c r="I2174" t="s">
        <v>7817</v>
      </c>
      <c r="J2174"/>
      <c r="K2174">
        <v>2021</v>
      </c>
      <c r="L2174" t="s">
        <v>37</v>
      </c>
      <c r="M2174" t="s">
        <v>7818</v>
      </c>
      <c r="N2174"/>
      <c r="O2174"/>
      <c r="P2174" t="s">
        <v>7821</v>
      </c>
    </row>
    <row r="2175" spans="4:16" x14ac:dyDescent="0.25">
      <c r="D2175" t="s">
        <v>6564</v>
      </c>
      <c r="E2175" t="s">
        <v>6565</v>
      </c>
      <c r="F2175" t="s">
        <v>34</v>
      </c>
      <c r="G2175" t="s">
        <v>34</v>
      </c>
      <c r="H2175" s="2" t="str">
        <f t="shared" si="33"/>
        <v>Non Lead</v>
      </c>
      <c r="I2175" t="s">
        <v>7817</v>
      </c>
      <c r="J2175"/>
      <c r="K2175">
        <v>2020</v>
      </c>
      <c r="L2175" t="s">
        <v>37</v>
      </c>
      <c r="M2175" t="s">
        <v>7818</v>
      </c>
      <c r="N2175"/>
      <c r="O2175"/>
      <c r="P2175" t="s">
        <v>7819</v>
      </c>
    </row>
    <row r="2176" spans="4:16" x14ac:dyDescent="0.25">
      <c r="D2176" t="s">
        <v>329</v>
      </c>
      <c r="E2176" t="s">
        <v>330</v>
      </c>
      <c r="F2176" t="s">
        <v>51</v>
      </c>
      <c r="G2176" t="s">
        <v>51</v>
      </c>
      <c r="H2176" s="2" t="str">
        <f t="shared" si="33"/>
        <v>Unknown</v>
      </c>
      <c r="I2176"/>
      <c r="J2176"/>
      <c r="K2176"/>
      <c r="L2176"/>
      <c r="M2176" t="s">
        <v>7818</v>
      </c>
      <c r="N2176"/>
      <c r="O2176"/>
      <c r="P2176" t="s">
        <v>7832</v>
      </c>
    </row>
    <row r="2177" spans="4:16" x14ac:dyDescent="0.25">
      <c r="D2177" t="s">
        <v>2107</v>
      </c>
      <c r="E2177" t="s">
        <v>2108</v>
      </c>
      <c r="F2177" t="s">
        <v>51</v>
      </c>
      <c r="G2177" t="s">
        <v>51</v>
      </c>
      <c r="H2177" s="2" t="str">
        <f t="shared" si="33"/>
        <v>Unknown</v>
      </c>
      <c r="I2177"/>
      <c r="J2177"/>
      <c r="K2177">
        <v>1968</v>
      </c>
      <c r="L2177"/>
      <c r="M2177" t="s">
        <v>7818</v>
      </c>
      <c r="N2177"/>
      <c r="O2177"/>
      <c r="P2177" t="s">
        <v>7819</v>
      </c>
    </row>
    <row r="2178" spans="4:16" x14ac:dyDescent="0.25">
      <c r="D2178" t="s">
        <v>2109</v>
      </c>
      <c r="E2178" t="s">
        <v>2110</v>
      </c>
      <c r="F2178" t="s">
        <v>34</v>
      </c>
      <c r="G2178" t="s">
        <v>34</v>
      </c>
      <c r="H2178" s="2" t="str">
        <f t="shared" si="33"/>
        <v>Non Lead</v>
      </c>
      <c r="I2178" t="s">
        <v>35</v>
      </c>
      <c r="J2178"/>
      <c r="K2178">
        <v>2021</v>
      </c>
      <c r="L2178"/>
      <c r="M2178" t="s">
        <v>7818</v>
      </c>
      <c r="N2178"/>
      <c r="O2178"/>
      <c r="P2178" t="s">
        <v>7819</v>
      </c>
    </row>
    <row r="2179" spans="4:16" x14ac:dyDescent="0.25">
      <c r="D2179" t="s">
        <v>6920</v>
      </c>
      <c r="E2179" t="s">
        <v>6921</v>
      </c>
      <c r="F2179" t="s">
        <v>34</v>
      </c>
      <c r="G2179" t="s">
        <v>34</v>
      </c>
      <c r="H2179" s="2" t="str">
        <f t="shared" ref="H2179:H2242" si="34">IF(F2179="Lead",F2179,IF(G2179="Lead",G2179,IF(F2179="Unknown",F2179,IF(G2179="Unknown",G2179,IF(G2179="Galvanized Requiring Replacement",G2179,IF(F2179="NA",G2179,IF(G2179="NA",F2179,IF(AND(F2179="Non Lead",G2179="Non Lead"),"Non Lead","")
)))))))</f>
        <v>Non Lead</v>
      </c>
      <c r="I2179" t="s">
        <v>7817</v>
      </c>
      <c r="J2179"/>
      <c r="K2179">
        <v>2021</v>
      </c>
      <c r="L2179" t="s">
        <v>37</v>
      </c>
      <c r="M2179" t="s">
        <v>7818</v>
      </c>
      <c r="N2179"/>
      <c r="O2179"/>
      <c r="P2179" t="s">
        <v>7819</v>
      </c>
    </row>
    <row r="2180" spans="4:16" x14ac:dyDescent="0.25">
      <c r="D2180" t="s">
        <v>5652</v>
      </c>
      <c r="E2180" t="s">
        <v>5653</v>
      </c>
      <c r="F2180" t="s">
        <v>51</v>
      </c>
      <c r="G2180" t="s">
        <v>51</v>
      </c>
      <c r="H2180" s="2" t="str">
        <f t="shared" si="34"/>
        <v>Unknown</v>
      </c>
      <c r="I2180"/>
      <c r="J2180"/>
      <c r="K2180">
        <v>1920</v>
      </c>
      <c r="L2180"/>
      <c r="M2180" t="s">
        <v>7818</v>
      </c>
      <c r="N2180"/>
      <c r="O2180"/>
      <c r="P2180" t="s">
        <v>7819</v>
      </c>
    </row>
    <row r="2181" spans="4:16" x14ac:dyDescent="0.25">
      <c r="D2181" t="s">
        <v>4261</v>
      </c>
      <c r="E2181" t="s">
        <v>4262</v>
      </c>
      <c r="F2181" t="s">
        <v>34</v>
      </c>
      <c r="G2181" t="s">
        <v>34</v>
      </c>
      <c r="H2181" s="2" t="str">
        <f t="shared" si="34"/>
        <v>Non Lead</v>
      </c>
      <c r="I2181" t="s">
        <v>58</v>
      </c>
      <c r="J2181"/>
      <c r="K2181">
        <v>1964</v>
      </c>
      <c r="L2181"/>
      <c r="M2181" t="s">
        <v>7818</v>
      </c>
      <c r="N2181"/>
      <c r="O2181"/>
      <c r="P2181" t="s">
        <v>7823</v>
      </c>
    </row>
    <row r="2182" spans="4:16" x14ac:dyDescent="0.25">
      <c r="D2182" t="s">
        <v>5519</v>
      </c>
      <c r="E2182" t="s">
        <v>5520</v>
      </c>
      <c r="F2182" t="s">
        <v>34</v>
      </c>
      <c r="G2182" t="s">
        <v>34</v>
      </c>
      <c r="H2182" s="2" t="str">
        <f t="shared" si="34"/>
        <v>Non Lead</v>
      </c>
      <c r="I2182" t="s">
        <v>35</v>
      </c>
      <c r="J2182"/>
      <c r="K2182">
        <v>2006</v>
      </c>
      <c r="L2182"/>
      <c r="M2182" t="s">
        <v>7818</v>
      </c>
      <c r="N2182"/>
      <c r="O2182"/>
      <c r="P2182" t="s">
        <v>7819</v>
      </c>
    </row>
    <row r="2183" spans="4:16" x14ac:dyDescent="0.25">
      <c r="D2183" t="s">
        <v>4850</v>
      </c>
      <c r="E2183" t="s">
        <v>4851</v>
      </c>
      <c r="F2183" t="s">
        <v>34</v>
      </c>
      <c r="G2183" t="s">
        <v>34</v>
      </c>
      <c r="H2183" s="2" t="str">
        <f t="shared" si="34"/>
        <v>Non Lead</v>
      </c>
      <c r="I2183" t="s">
        <v>35</v>
      </c>
      <c r="J2183"/>
      <c r="K2183">
        <v>1996</v>
      </c>
      <c r="L2183"/>
      <c r="M2183" t="s">
        <v>7818</v>
      </c>
      <c r="N2183"/>
      <c r="O2183"/>
      <c r="P2183" t="s">
        <v>7819</v>
      </c>
    </row>
    <row r="2184" spans="4:16" x14ac:dyDescent="0.25">
      <c r="D2184" t="s">
        <v>6436</v>
      </c>
      <c r="E2184" t="s">
        <v>6437</v>
      </c>
      <c r="F2184" t="s">
        <v>34</v>
      </c>
      <c r="G2184" t="s">
        <v>34</v>
      </c>
      <c r="H2184" s="2" t="str">
        <f t="shared" si="34"/>
        <v>Non Lead</v>
      </c>
      <c r="I2184" t="s">
        <v>7817</v>
      </c>
      <c r="J2184"/>
      <c r="K2184">
        <v>2020</v>
      </c>
      <c r="L2184" t="s">
        <v>37</v>
      </c>
      <c r="M2184" t="s">
        <v>7818</v>
      </c>
      <c r="N2184"/>
      <c r="O2184"/>
      <c r="P2184" t="s">
        <v>7819</v>
      </c>
    </row>
    <row r="2185" spans="4:16" x14ac:dyDescent="0.25">
      <c r="D2185" t="s">
        <v>331</v>
      </c>
      <c r="E2185" t="s">
        <v>332</v>
      </c>
      <c r="F2185" t="s">
        <v>34</v>
      </c>
      <c r="G2185" t="s">
        <v>34</v>
      </c>
      <c r="H2185" s="2" t="str">
        <f t="shared" si="34"/>
        <v>Non Lead</v>
      </c>
      <c r="I2185" t="s">
        <v>35</v>
      </c>
      <c r="J2185"/>
      <c r="K2185">
        <v>1999</v>
      </c>
      <c r="L2185"/>
      <c r="M2185" t="s">
        <v>7818</v>
      </c>
      <c r="N2185"/>
      <c r="O2185"/>
      <c r="P2185" t="s">
        <v>7819</v>
      </c>
    </row>
    <row r="2186" spans="4:16" x14ac:dyDescent="0.25">
      <c r="D2186" t="s">
        <v>1962</v>
      </c>
      <c r="E2186" t="s">
        <v>1963</v>
      </c>
      <c r="F2186" t="s">
        <v>51</v>
      </c>
      <c r="G2186" t="s">
        <v>51</v>
      </c>
      <c r="H2186" s="2" t="str">
        <f t="shared" si="34"/>
        <v>Unknown</v>
      </c>
      <c r="I2186"/>
      <c r="J2186"/>
      <c r="K2186">
        <v>1930</v>
      </c>
      <c r="L2186"/>
      <c r="M2186" t="s">
        <v>7818</v>
      </c>
      <c r="N2186"/>
      <c r="O2186"/>
      <c r="P2186" t="s">
        <v>7819</v>
      </c>
    </row>
    <row r="2187" spans="4:16" x14ac:dyDescent="0.25">
      <c r="D2187" t="s">
        <v>6088</v>
      </c>
      <c r="E2187" t="s">
        <v>6089</v>
      </c>
      <c r="F2187" t="s">
        <v>34</v>
      </c>
      <c r="G2187" t="s">
        <v>34</v>
      </c>
      <c r="H2187" s="2" t="str">
        <f t="shared" si="34"/>
        <v>Non Lead</v>
      </c>
      <c r="I2187" t="s">
        <v>7817</v>
      </c>
      <c r="J2187"/>
      <c r="K2187">
        <v>2018</v>
      </c>
      <c r="L2187" t="s">
        <v>37</v>
      </c>
      <c r="M2187" t="s">
        <v>7818</v>
      </c>
      <c r="N2187"/>
      <c r="O2187"/>
      <c r="P2187" t="s">
        <v>7819</v>
      </c>
    </row>
    <row r="2188" spans="4:16" x14ac:dyDescent="0.25">
      <c r="D2188" t="s">
        <v>6768</v>
      </c>
      <c r="E2188" t="s">
        <v>6769</v>
      </c>
      <c r="F2188" t="s">
        <v>34</v>
      </c>
      <c r="G2188" t="s">
        <v>34</v>
      </c>
      <c r="H2188" s="2" t="str">
        <f t="shared" si="34"/>
        <v>Non Lead</v>
      </c>
      <c r="I2188" t="s">
        <v>7817</v>
      </c>
      <c r="J2188"/>
      <c r="K2188">
        <v>2021</v>
      </c>
      <c r="L2188" t="s">
        <v>37</v>
      </c>
      <c r="M2188" t="s">
        <v>7818</v>
      </c>
      <c r="N2188"/>
      <c r="O2188"/>
      <c r="P2188" t="s">
        <v>7819</v>
      </c>
    </row>
    <row r="2189" spans="4:16" x14ac:dyDescent="0.25">
      <c r="D2189" t="s">
        <v>7226</v>
      </c>
      <c r="E2189" t="s">
        <v>7227</v>
      </c>
      <c r="F2189" t="s">
        <v>34</v>
      </c>
      <c r="G2189" t="s">
        <v>34</v>
      </c>
      <c r="H2189" s="2" t="str">
        <f t="shared" si="34"/>
        <v>Non Lead</v>
      </c>
      <c r="I2189" t="s">
        <v>7817</v>
      </c>
      <c r="J2189"/>
      <c r="K2189">
        <v>2021</v>
      </c>
      <c r="L2189" t="s">
        <v>37</v>
      </c>
      <c r="M2189" t="s">
        <v>7818</v>
      </c>
      <c r="N2189"/>
      <c r="O2189"/>
      <c r="P2189" t="s">
        <v>7829</v>
      </c>
    </row>
    <row r="2190" spans="4:16" x14ac:dyDescent="0.25">
      <c r="D2190" t="s">
        <v>6586</v>
      </c>
      <c r="E2190" t="s">
        <v>6587</v>
      </c>
      <c r="F2190" t="s">
        <v>34</v>
      </c>
      <c r="G2190" t="s">
        <v>34</v>
      </c>
      <c r="H2190" s="2" t="str">
        <f t="shared" si="34"/>
        <v>Non Lead</v>
      </c>
      <c r="I2190" t="s">
        <v>7817</v>
      </c>
      <c r="J2190"/>
      <c r="K2190">
        <v>2020</v>
      </c>
      <c r="L2190" t="s">
        <v>37</v>
      </c>
      <c r="M2190" t="s">
        <v>7818</v>
      </c>
      <c r="N2190"/>
      <c r="O2190"/>
      <c r="P2190" t="s">
        <v>7819</v>
      </c>
    </row>
    <row r="2191" spans="4:16" x14ac:dyDescent="0.25">
      <c r="D2191" t="s">
        <v>4163</v>
      </c>
      <c r="E2191" t="s">
        <v>4164</v>
      </c>
      <c r="F2191" t="s">
        <v>34</v>
      </c>
      <c r="G2191" t="s">
        <v>34</v>
      </c>
      <c r="H2191" s="2" t="str">
        <f t="shared" si="34"/>
        <v>Non Lead</v>
      </c>
      <c r="I2191" t="s">
        <v>35</v>
      </c>
      <c r="J2191"/>
      <c r="K2191">
        <v>1997</v>
      </c>
      <c r="L2191"/>
      <c r="M2191" t="s">
        <v>7818</v>
      </c>
      <c r="N2191"/>
      <c r="O2191"/>
      <c r="P2191" t="s">
        <v>7819</v>
      </c>
    </row>
    <row r="2192" spans="4:16" x14ac:dyDescent="0.25">
      <c r="D2192" t="s">
        <v>5824</v>
      </c>
      <c r="E2192" t="s">
        <v>5825</v>
      </c>
      <c r="F2192" t="s">
        <v>34</v>
      </c>
      <c r="G2192" t="s">
        <v>34</v>
      </c>
      <c r="H2192" s="2" t="str">
        <f t="shared" si="34"/>
        <v>Non Lead</v>
      </c>
      <c r="I2192" t="s">
        <v>7817</v>
      </c>
      <c r="J2192"/>
      <c r="K2192">
        <v>2015</v>
      </c>
      <c r="L2192" t="s">
        <v>37</v>
      </c>
      <c r="M2192" t="s">
        <v>7818</v>
      </c>
      <c r="N2192"/>
      <c r="O2192"/>
      <c r="P2192" t="s">
        <v>7819</v>
      </c>
    </row>
    <row r="2193" spans="4:16" x14ac:dyDescent="0.25">
      <c r="D2193" t="s">
        <v>1081</v>
      </c>
      <c r="E2193" t="s">
        <v>1082</v>
      </c>
      <c r="F2193" t="s">
        <v>34</v>
      </c>
      <c r="G2193" t="s">
        <v>34</v>
      </c>
      <c r="H2193" s="2" t="str">
        <f t="shared" si="34"/>
        <v>Non Lead</v>
      </c>
      <c r="I2193" t="s">
        <v>35</v>
      </c>
      <c r="J2193"/>
      <c r="K2193">
        <v>2002</v>
      </c>
      <c r="L2193"/>
      <c r="M2193" t="s">
        <v>7818</v>
      </c>
      <c r="N2193"/>
      <c r="O2193"/>
      <c r="P2193" t="s">
        <v>7838</v>
      </c>
    </row>
    <row r="2194" spans="4:16" x14ac:dyDescent="0.25">
      <c r="D2194" t="s">
        <v>4001</v>
      </c>
      <c r="E2194" t="s">
        <v>4002</v>
      </c>
      <c r="F2194" t="s">
        <v>34</v>
      </c>
      <c r="G2194" t="s">
        <v>34</v>
      </c>
      <c r="H2194" s="2" t="str">
        <f t="shared" si="34"/>
        <v>Non Lead</v>
      </c>
      <c r="I2194" t="s">
        <v>58</v>
      </c>
      <c r="J2194"/>
      <c r="K2194">
        <v>1976</v>
      </c>
      <c r="L2194"/>
      <c r="M2194" t="s">
        <v>7818</v>
      </c>
      <c r="N2194"/>
      <c r="O2194"/>
      <c r="P2194" t="s">
        <v>7819</v>
      </c>
    </row>
    <row r="2195" spans="4:16" x14ac:dyDescent="0.25">
      <c r="D2195" t="s">
        <v>2015</v>
      </c>
      <c r="E2195" t="s">
        <v>2016</v>
      </c>
      <c r="F2195" t="s">
        <v>51</v>
      </c>
      <c r="G2195" t="s">
        <v>51</v>
      </c>
      <c r="H2195" s="2" t="str">
        <f t="shared" si="34"/>
        <v>Unknown</v>
      </c>
      <c r="I2195"/>
      <c r="J2195"/>
      <c r="K2195">
        <v>1983</v>
      </c>
      <c r="L2195"/>
      <c r="M2195" t="s">
        <v>7818</v>
      </c>
      <c r="N2195"/>
      <c r="O2195"/>
      <c r="P2195" t="s">
        <v>7819</v>
      </c>
    </row>
    <row r="2196" spans="4:16" x14ac:dyDescent="0.25">
      <c r="D2196" t="s">
        <v>6414</v>
      </c>
      <c r="E2196" t="s">
        <v>6415</v>
      </c>
      <c r="F2196" t="s">
        <v>34</v>
      </c>
      <c r="G2196" t="s">
        <v>34</v>
      </c>
      <c r="H2196" s="2" t="str">
        <f t="shared" si="34"/>
        <v>Non Lead</v>
      </c>
      <c r="I2196" t="s">
        <v>7817</v>
      </c>
      <c r="J2196"/>
      <c r="K2196">
        <v>2020</v>
      </c>
      <c r="L2196" t="s">
        <v>37</v>
      </c>
      <c r="M2196" t="s">
        <v>7818</v>
      </c>
      <c r="N2196"/>
      <c r="O2196"/>
      <c r="P2196" t="s">
        <v>7819</v>
      </c>
    </row>
    <row r="2197" spans="4:16" x14ac:dyDescent="0.25">
      <c r="D2197" t="s">
        <v>4553</v>
      </c>
      <c r="E2197" t="s">
        <v>4554</v>
      </c>
      <c r="F2197" t="s">
        <v>34</v>
      </c>
      <c r="G2197" t="s">
        <v>34</v>
      </c>
      <c r="H2197" s="2" t="str">
        <f t="shared" si="34"/>
        <v>Non Lead</v>
      </c>
      <c r="I2197" t="s">
        <v>58</v>
      </c>
      <c r="J2197"/>
      <c r="K2197">
        <v>1970</v>
      </c>
      <c r="L2197"/>
      <c r="M2197" t="s">
        <v>7818</v>
      </c>
      <c r="N2197"/>
      <c r="O2197"/>
      <c r="P2197" t="s">
        <v>7823</v>
      </c>
    </row>
    <row r="2198" spans="4:16" x14ac:dyDescent="0.25">
      <c r="D2198" t="s">
        <v>3382</v>
      </c>
      <c r="E2198" t="s">
        <v>3383</v>
      </c>
      <c r="F2198" t="s">
        <v>34</v>
      </c>
      <c r="G2198" t="s">
        <v>34</v>
      </c>
      <c r="H2198" s="2" t="str">
        <f t="shared" si="34"/>
        <v>Non Lead</v>
      </c>
      <c r="I2198" t="s">
        <v>35</v>
      </c>
      <c r="J2198"/>
      <c r="K2198">
        <v>2005</v>
      </c>
      <c r="L2198"/>
      <c r="M2198" t="s">
        <v>7818</v>
      </c>
      <c r="N2198"/>
      <c r="O2198"/>
      <c r="P2198" t="s">
        <v>7822</v>
      </c>
    </row>
    <row r="2199" spans="4:16" x14ac:dyDescent="0.25">
      <c r="D2199" t="s">
        <v>5517</v>
      </c>
      <c r="E2199" t="s">
        <v>5518</v>
      </c>
      <c r="F2199" t="s">
        <v>34</v>
      </c>
      <c r="G2199" t="s">
        <v>34</v>
      </c>
      <c r="H2199" s="2" t="str">
        <f t="shared" si="34"/>
        <v>Non Lead</v>
      </c>
      <c r="I2199" t="s">
        <v>35</v>
      </c>
      <c r="J2199"/>
      <c r="K2199">
        <v>2007</v>
      </c>
      <c r="L2199"/>
      <c r="M2199" t="s">
        <v>7818</v>
      </c>
      <c r="N2199"/>
      <c r="O2199"/>
      <c r="P2199" t="s">
        <v>7819</v>
      </c>
    </row>
    <row r="2200" spans="4:16" x14ac:dyDescent="0.25">
      <c r="D2200" t="s">
        <v>4608</v>
      </c>
      <c r="E2200" t="s">
        <v>4609</v>
      </c>
      <c r="F2200" t="s">
        <v>34</v>
      </c>
      <c r="G2200" t="s">
        <v>34</v>
      </c>
      <c r="H2200" s="2" t="str">
        <f t="shared" si="34"/>
        <v>Non Lead</v>
      </c>
      <c r="I2200" t="s">
        <v>35</v>
      </c>
      <c r="J2200"/>
      <c r="K2200">
        <v>2016</v>
      </c>
      <c r="L2200"/>
      <c r="M2200" t="s">
        <v>7818</v>
      </c>
      <c r="N2200"/>
      <c r="O2200"/>
      <c r="P2200" t="s">
        <v>7819</v>
      </c>
    </row>
    <row r="2201" spans="4:16" x14ac:dyDescent="0.25">
      <c r="D2201" t="s">
        <v>7486</v>
      </c>
      <c r="E2201" t="s">
        <v>7487</v>
      </c>
      <c r="F2201" t="s">
        <v>34</v>
      </c>
      <c r="G2201" t="s">
        <v>34</v>
      </c>
      <c r="H2201" s="2" t="str">
        <f t="shared" si="34"/>
        <v>Non Lead</v>
      </c>
      <c r="I2201" t="s">
        <v>7817</v>
      </c>
      <c r="J2201"/>
      <c r="K2201">
        <v>2021</v>
      </c>
      <c r="L2201" t="s">
        <v>37</v>
      </c>
      <c r="M2201" t="s">
        <v>7818</v>
      </c>
      <c r="N2201"/>
      <c r="O2201"/>
      <c r="P2201" t="s">
        <v>7821</v>
      </c>
    </row>
    <row r="2202" spans="4:16" x14ac:dyDescent="0.25">
      <c r="D2202" t="s">
        <v>2105</v>
      </c>
      <c r="E2202" t="s">
        <v>2106</v>
      </c>
      <c r="F2202" t="s">
        <v>51</v>
      </c>
      <c r="G2202" t="s">
        <v>51</v>
      </c>
      <c r="H2202" s="2" t="str">
        <f t="shared" si="34"/>
        <v>Unknown</v>
      </c>
      <c r="I2202"/>
      <c r="J2202"/>
      <c r="K2202">
        <v>1987</v>
      </c>
      <c r="L2202"/>
      <c r="M2202" t="s">
        <v>7818</v>
      </c>
      <c r="N2202"/>
      <c r="O2202"/>
      <c r="P2202" t="s">
        <v>7819</v>
      </c>
    </row>
    <row r="2203" spans="4:16" x14ac:dyDescent="0.25">
      <c r="D2203" t="s">
        <v>6522</v>
      </c>
      <c r="E2203" t="s">
        <v>6523</v>
      </c>
      <c r="F2203" t="s">
        <v>34</v>
      </c>
      <c r="G2203" t="s">
        <v>34</v>
      </c>
      <c r="H2203" s="2" t="str">
        <f t="shared" si="34"/>
        <v>Non Lead</v>
      </c>
      <c r="I2203" t="s">
        <v>7817</v>
      </c>
      <c r="J2203"/>
      <c r="K2203">
        <v>2020</v>
      </c>
      <c r="L2203" t="s">
        <v>37</v>
      </c>
      <c r="M2203" t="s">
        <v>7818</v>
      </c>
      <c r="N2203"/>
      <c r="O2203"/>
      <c r="P2203" t="s">
        <v>7819</v>
      </c>
    </row>
    <row r="2204" spans="4:16" x14ac:dyDescent="0.25">
      <c r="D2204" t="s">
        <v>6936</v>
      </c>
      <c r="E2204" t="s">
        <v>6937</v>
      </c>
      <c r="F2204" t="s">
        <v>34</v>
      </c>
      <c r="G2204" t="s">
        <v>34</v>
      </c>
      <c r="H2204" s="2" t="str">
        <f t="shared" si="34"/>
        <v>Non Lead</v>
      </c>
      <c r="I2204" t="s">
        <v>7817</v>
      </c>
      <c r="J2204"/>
      <c r="K2204">
        <v>2022</v>
      </c>
      <c r="L2204" t="s">
        <v>37</v>
      </c>
      <c r="M2204" t="s">
        <v>7818</v>
      </c>
      <c r="N2204"/>
      <c r="O2204"/>
      <c r="P2204" t="s">
        <v>7819</v>
      </c>
    </row>
    <row r="2205" spans="4:16" x14ac:dyDescent="0.25">
      <c r="D2205" t="s">
        <v>6874</v>
      </c>
      <c r="E2205" t="s">
        <v>6875</v>
      </c>
      <c r="F2205" t="s">
        <v>34</v>
      </c>
      <c r="G2205" t="s">
        <v>34</v>
      </c>
      <c r="H2205" s="2" t="str">
        <f t="shared" si="34"/>
        <v>Non Lead</v>
      </c>
      <c r="I2205" t="s">
        <v>7817</v>
      </c>
      <c r="J2205"/>
      <c r="K2205">
        <v>2021</v>
      </c>
      <c r="L2205" t="s">
        <v>37</v>
      </c>
      <c r="M2205" t="s">
        <v>7818</v>
      </c>
      <c r="N2205"/>
      <c r="O2205"/>
      <c r="P2205" t="s">
        <v>7819</v>
      </c>
    </row>
    <row r="2206" spans="4:16" x14ac:dyDescent="0.25">
      <c r="D2206" t="s">
        <v>6722</v>
      </c>
      <c r="E2206" t="s">
        <v>6723</v>
      </c>
      <c r="F2206" t="s">
        <v>34</v>
      </c>
      <c r="G2206" t="s">
        <v>34</v>
      </c>
      <c r="H2206" s="2" t="str">
        <f t="shared" si="34"/>
        <v>Non Lead</v>
      </c>
      <c r="I2206" t="s">
        <v>7817</v>
      </c>
      <c r="J2206"/>
      <c r="K2206">
        <v>2021</v>
      </c>
      <c r="L2206" t="s">
        <v>37</v>
      </c>
      <c r="M2206" t="s">
        <v>7818</v>
      </c>
      <c r="N2206"/>
      <c r="O2206"/>
      <c r="P2206" t="s">
        <v>7819</v>
      </c>
    </row>
    <row r="2207" spans="4:16" x14ac:dyDescent="0.25">
      <c r="D2207" t="s">
        <v>2173</v>
      </c>
      <c r="E2207" t="s">
        <v>2174</v>
      </c>
      <c r="F2207" t="s">
        <v>51</v>
      </c>
      <c r="G2207" t="s">
        <v>51</v>
      </c>
      <c r="H2207" s="2" t="str">
        <f t="shared" si="34"/>
        <v>Unknown</v>
      </c>
      <c r="I2207"/>
      <c r="J2207"/>
      <c r="K2207">
        <v>1970</v>
      </c>
      <c r="L2207"/>
      <c r="M2207" t="s">
        <v>7818</v>
      </c>
      <c r="N2207"/>
      <c r="O2207"/>
      <c r="P2207" t="s">
        <v>7822</v>
      </c>
    </row>
    <row r="2208" spans="4:16" x14ac:dyDescent="0.25">
      <c r="D2208" t="s">
        <v>6584</v>
      </c>
      <c r="E2208" t="s">
        <v>6585</v>
      </c>
      <c r="F2208" t="s">
        <v>34</v>
      </c>
      <c r="G2208" t="s">
        <v>34</v>
      </c>
      <c r="H2208" s="2" t="str">
        <f t="shared" si="34"/>
        <v>Non Lead</v>
      </c>
      <c r="I2208" t="s">
        <v>7817</v>
      </c>
      <c r="J2208"/>
      <c r="K2208">
        <v>2020</v>
      </c>
      <c r="L2208" t="s">
        <v>37</v>
      </c>
      <c r="M2208" t="s">
        <v>7818</v>
      </c>
      <c r="N2208"/>
      <c r="O2208"/>
      <c r="P2208" t="s">
        <v>7819</v>
      </c>
    </row>
    <row r="2209" spans="4:16" x14ac:dyDescent="0.25">
      <c r="D2209" t="s">
        <v>7334</v>
      </c>
      <c r="E2209" t="s">
        <v>7335</v>
      </c>
      <c r="F2209" t="s">
        <v>34</v>
      </c>
      <c r="G2209" t="s">
        <v>34</v>
      </c>
      <c r="H2209" s="2" t="str">
        <f t="shared" si="34"/>
        <v>Non Lead</v>
      </c>
      <c r="I2209" t="s">
        <v>7817</v>
      </c>
      <c r="J2209"/>
      <c r="K2209">
        <v>2021</v>
      </c>
      <c r="L2209" t="s">
        <v>37</v>
      </c>
      <c r="M2209" t="s">
        <v>7818</v>
      </c>
      <c r="N2209"/>
      <c r="O2209"/>
      <c r="P2209" t="s">
        <v>7829</v>
      </c>
    </row>
    <row r="2210" spans="4:16" x14ac:dyDescent="0.25">
      <c r="D2210" t="s">
        <v>6074</v>
      </c>
      <c r="E2210" t="s">
        <v>6075</v>
      </c>
      <c r="F2210" t="s">
        <v>34</v>
      </c>
      <c r="G2210" t="s">
        <v>34</v>
      </c>
      <c r="H2210" s="2" t="str">
        <f t="shared" si="34"/>
        <v>Non Lead</v>
      </c>
      <c r="I2210" t="s">
        <v>7817</v>
      </c>
      <c r="J2210"/>
      <c r="K2210">
        <v>2017</v>
      </c>
      <c r="L2210" t="s">
        <v>37</v>
      </c>
      <c r="M2210" t="s">
        <v>7818</v>
      </c>
      <c r="N2210"/>
      <c r="O2210"/>
      <c r="P2210" t="s">
        <v>7819</v>
      </c>
    </row>
    <row r="2211" spans="4:16" x14ac:dyDescent="0.25">
      <c r="D2211" t="s">
        <v>2013</v>
      </c>
      <c r="E2211" t="s">
        <v>2014</v>
      </c>
      <c r="F2211" t="s">
        <v>34</v>
      </c>
      <c r="G2211" t="s">
        <v>34</v>
      </c>
      <c r="H2211" s="2" t="str">
        <f t="shared" si="34"/>
        <v>Non Lead</v>
      </c>
      <c r="I2211" t="s">
        <v>35</v>
      </c>
      <c r="J2211"/>
      <c r="K2211">
        <v>2001</v>
      </c>
      <c r="L2211"/>
      <c r="M2211" t="s">
        <v>7818</v>
      </c>
      <c r="N2211"/>
      <c r="O2211"/>
      <c r="P2211" t="s">
        <v>7819</v>
      </c>
    </row>
    <row r="2212" spans="4:16" x14ac:dyDescent="0.25">
      <c r="D2212" t="s">
        <v>269</v>
      </c>
      <c r="E2212" t="s">
        <v>270</v>
      </c>
      <c r="F2212" t="s">
        <v>34</v>
      </c>
      <c r="G2212" t="s">
        <v>34</v>
      </c>
      <c r="H2212" s="2" t="str">
        <f t="shared" si="34"/>
        <v>Non Lead</v>
      </c>
      <c r="I2212" t="s">
        <v>35</v>
      </c>
      <c r="J2212"/>
      <c r="K2212">
        <v>1994</v>
      </c>
      <c r="L2212"/>
      <c r="M2212" t="s">
        <v>7818</v>
      </c>
      <c r="N2212"/>
      <c r="O2212"/>
      <c r="P2212" t="s">
        <v>7819</v>
      </c>
    </row>
    <row r="2213" spans="4:16" x14ac:dyDescent="0.25">
      <c r="D2213" t="s">
        <v>6278</v>
      </c>
      <c r="E2213" t="s">
        <v>6279</v>
      </c>
      <c r="F2213" t="s">
        <v>34</v>
      </c>
      <c r="G2213" t="s">
        <v>34</v>
      </c>
      <c r="H2213" s="2" t="str">
        <f t="shared" si="34"/>
        <v>Non Lead</v>
      </c>
      <c r="I2213" t="s">
        <v>7817</v>
      </c>
      <c r="J2213"/>
      <c r="K2213">
        <v>2019</v>
      </c>
      <c r="L2213" t="s">
        <v>37</v>
      </c>
      <c r="M2213" t="s">
        <v>7818</v>
      </c>
      <c r="N2213"/>
      <c r="O2213"/>
      <c r="P2213" t="s">
        <v>7819</v>
      </c>
    </row>
    <row r="2214" spans="4:16" x14ac:dyDescent="0.25">
      <c r="D2214" t="s">
        <v>4551</v>
      </c>
      <c r="E2214" t="s">
        <v>4552</v>
      </c>
      <c r="F2214" t="s">
        <v>34</v>
      </c>
      <c r="G2214" t="s">
        <v>34</v>
      </c>
      <c r="H2214" s="2" t="str">
        <f t="shared" si="34"/>
        <v>Non Lead</v>
      </c>
      <c r="I2214" t="s">
        <v>58</v>
      </c>
      <c r="J2214"/>
      <c r="K2214">
        <v>1970</v>
      </c>
      <c r="L2214"/>
      <c r="M2214" t="s">
        <v>7818</v>
      </c>
      <c r="N2214"/>
      <c r="O2214"/>
      <c r="P2214" t="s">
        <v>7823</v>
      </c>
    </row>
    <row r="2215" spans="4:16" x14ac:dyDescent="0.25">
      <c r="D2215" t="s">
        <v>6810</v>
      </c>
      <c r="E2215" t="s">
        <v>6811</v>
      </c>
      <c r="F2215" t="s">
        <v>34</v>
      </c>
      <c r="G2215" t="s">
        <v>34</v>
      </c>
      <c r="H2215" s="2" t="str">
        <f t="shared" si="34"/>
        <v>Non Lead</v>
      </c>
      <c r="I2215" t="s">
        <v>7817</v>
      </c>
      <c r="J2215"/>
      <c r="K2215">
        <v>2021</v>
      </c>
      <c r="L2215" t="s">
        <v>37</v>
      </c>
      <c r="M2215" t="s">
        <v>7818</v>
      </c>
      <c r="N2215"/>
      <c r="O2215"/>
      <c r="P2215" t="s">
        <v>7819</v>
      </c>
    </row>
    <row r="2216" spans="4:16" x14ac:dyDescent="0.25">
      <c r="D2216" t="s">
        <v>5521</v>
      </c>
      <c r="E2216" t="s">
        <v>5522</v>
      </c>
      <c r="F2216" t="s">
        <v>34</v>
      </c>
      <c r="G2216" t="s">
        <v>34</v>
      </c>
      <c r="H2216" s="2" t="str">
        <f t="shared" si="34"/>
        <v>Non Lead</v>
      </c>
      <c r="I2216" t="s">
        <v>35</v>
      </c>
      <c r="J2216"/>
      <c r="K2216">
        <v>1999</v>
      </c>
      <c r="L2216"/>
      <c r="M2216" t="s">
        <v>7818</v>
      </c>
      <c r="N2216"/>
      <c r="O2216"/>
      <c r="P2216" t="s">
        <v>7819</v>
      </c>
    </row>
    <row r="2217" spans="4:16" x14ac:dyDescent="0.25">
      <c r="D2217" t="s">
        <v>5523</v>
      </c>
      <c r="E2217" t="s">
        <v>5524</v>
      </c>
      <c r="F2217" t="s">
        <v>34</v>
      </c>
      <c r="G2217" t="s">
        <v>34</v>
      </c>
      <c r="H2217" s="2" t="str">
        <f t="shared" si="34"/>
        <v>Non Lead</v>
      </c>
      <c r="I2217" t="s">
        <v>35</v>
      </c>
      <c r="J2217"/>
      <c r="K2217">
        <v>2022</v>
      </c>
      <c r="L2217"/>
      <c r="M2217" t="s">
        <v>7818</v>
      </c>
      <c r="N2217"/>
      <c r="O2217"/>
      <c r="P2217" t="s">
        <v>7819</v>
      </c>
    </row>
    <row r="2218" spans="4:16" x14ac:dyDescent="0.25">
      <c r="D2218" t="s">
        <v>7484</v>
      </c>
      <c r="E2218" t="s">
        <v>7485</v>
      </c>
      <c r="F2218" t="s">
        <v>34</v>
      </c>
      <c r="G2218" t="s">
        <v>34</v>
      </c>
      <c r="H2218" s="2" t="str">
        <f t="shared" si="34"/>
        <v>Non Lead</v>
      </c>
      <c r="I2218" t="s">
        <v>7817</v>
      </c>
      <c r="J2218"/>
      <c r="K2218">
        <v>2021</v>
      </c>
      <c r="L2218" t="s">
        <v>37</v>
      </c>
      <c r="M2218" t="s">
        <v>7818</v>
      </c>
      <c r="N2218"/>
      <c r="O2218"/>
      <c r="P2218" t="s">
        <v>7821</v>
      </c>
    </row>
    <row r="2219" spans="4:16" x14ac:dyDescent="0.25">
      <c r="D2219" t="s">
        <v>5650</v>
      </c>
      <c r="E2219" t="s">
        <v>5651</v>
      </c>
      <c r="F2219" t="s">
        <v>51</v>
      </c>
      <c r="G2219" t="s">
        <v>51</v>
      </c>
      <c r="H2219" s="2" t="str">
        <f t="shared" si="34"/>
        <v>Unknown</v>
      </c>
      <c r="I2219"/>
      <c r="J2219"/>
      <c r="K2219">
        <v>1920</v>
      </c>
      <c r="L2219"/>
      <c r="M2219" t="s">
        <v>7818</v>
      </c>
      <c r="N2219"/>
      <c r="O2219"/>
      <c r="P2219" t="s">
        <v>7819</v>
      </c>
    </row>
    <row r="2220" spans="4:16" x14ac:dyDescent="0.25">
      <c r="D2220" t="s">
        <v>4263</v>
      </c>
      <c r="E2220" t="s">
        <v>4264</v>
      </c>
      <c r="F2220" t="s">
        <v>34</v>
      </c>
      <c r="G2220" t="s">
        <v>34</v>
      </c>
      <c r="H2220" s="2" t="str">
        <f t="shared" si="34"/>
        <v>Non Lead</v>
      </c>
      <c r="I2220" t="s">
        <v>58</v>
      </c>
      <c r="J2220"/>
      <c r="K2220">
        <v>1970</v>
      </c>
      <c r="L2220"/>
      <c r="M2220" t="s">
        <v>7818</v>
      </c>
      <c r="N2220"/>
      <c r="O2220"/>
      <c r="P2220" t="s">
        <v>7823</v>
      </c>
    </row>
    <row r="2221" spans="4:16" x14ac:dyDescent="0.25">
      <c r="D2221" t="s">
        <v>6770</v>
      </c>
      <c r="E2221" t="s">
        <v>6771</v>
      </c>
      <c r="F2221" t="s">
        <v>34</v>
      </c>
      <c r="G2221" t="s">
        <v>34</v>
      </c>
      <c r="H2221" s="2" t="str">
        <f t="shared" si="34"/>
        <v>Non Lead</v>
      </c>
      <c r="I2221" t="s">
        <v>7817</v>
      </c>
      <c r="J2221"/>
      <c r="K2221">
        <v>2021</v>
      </c>
      <c r="L2221" t="s">
        <v>37</v>
      </c>
      <c r="M2221" t="s">
        <v>7818</v>
      </c>
      <c r="N2221"/>
      <c r="O2221"/>
      <c r="P2221" t="s">
        <v>7819</v>
      </c>
    </row>
    <row r="2222" spans="4:16" x14ac:dyDescent="0.25">
      <c r="D2222" t="s">
        <v>2115</v>
      </c>
      <c r="E2222" t="s">
        <v>2116</v>
      </c>
      <c r="F2222" t="s">
        <v>34</v>
      </c>
      <c r="G2222" t="s">
        <v>34</v>
      </c>
      <c r="H2222" s="2" t="str">
        <f t="shared" si="34"/>
        <v>Non Lead</v>
      </c>
      <c r="I2222" t="s">
        <v>35</v>
      </c>
      <c r="J2222"/>
      <c r="K2222">
        <v>1989</v>
      </c>
      <c r="L2222"/>
      <c r="M2222"/>
      <c r="N2222"/>
      <c r="O2222"/>
      <c r="P2222" t="s">
        <v>7822</v>
      </c>
    </row>
    <row r="2223" spans="4:16" x14ac:dyDescent="0.25">
      <c r="D2223" t="s">
        <v>7382</v>
      </c>
      <c r="E2223" t="s">
        <v>7383</v>
      </c>
      <c r="F2223" t="s">
        <v>34</v>
      </c>
      <c r="G2223" t="s">
        <v>34</v>
      </c>
      <c r="H2223" s="2" t="str">
        <f t="shared" si="34"/>
        <v>Non Lead</v>
      </c>
      <c r="I2223" t="s">
        <v>7817</v>
      </c>
      <c r="J2223"/>
      <c r="K2223">
        <v>2021</v>
      </c>
      <c r="L2223" t="s">
        <v>37</v>
      </c>
      <c r="M2223" t="s">
        <v>7818</v>
      </c>
      <c r="N2223"/>
      <c r="O2223"/>
      <c r="P2223" t="s">
        <v>7829</v>
      </c>
    </row>
    <row r="2224" spans="4:16" x14ac:dyDescent="0.25">
      <c r="D2224" t="s">
        <v>6320</v>
      </c>
      <c r="E2224" t="s">
        <v>6321</v>
      </c>
      <c r="F2224" t="s">
        <v>34</v>
      </c>
      <c r="G2224" t="s">
        <v>34</v>
      </c>
      <c r="H2224" s="2" t="str">
        <f t="shared" si="34"/>
        <v>Non Lead</v>
      </c>
      <c r="I2224" t="s">
        <v>7817</v>
      </c>
      <c r="J2224"/>
      <c r="K2224">
        <v>2020</v>
      </c>
      <c r="L2224" t="s">
        <v>37</v>
      </c>
      <c r="M2224" t="s">
        <v>7818</v>
      </c>
      <c r="N2224"/>
      <c r="O2224"/>
      <c r="P2224" t="s">
        <v>7819</v>
      </c>
    </row>
    <row r="2225" spans="4:16" x14ac:dyDescent="0.25">
      <c r="D2225" t="s">
        <v>6782</v>
      </c>
      <c r="E2225" t="s">
        <v>6783</v>
      </c>
      <c r="F2225" t="s">
        <v>34</v>
      </c>
      <c r="G2225" t="s">
        <v>34</v>
      </c>
      <c r="H2225" s="2" t="str">
        <f t="shared" si="34"/>
        <v>Non Lead</v>
      </c>
      <c r="I2225" t="s">
        <v>7817</v>
      </c>
      <c r="J2225"/>
      <c r="K2225">
        <v>2021</v>
      </c>
      <c r="L2225" t="s">
        <v>37</v>
      </c>
      <c r="M2225" t="s">
        <v>7818</v>
      </c>
      <c r="N2225"/>
      <c r="O2225"/>
      <c r="P2225" t="s">
        <v>7819</v>
      </c>
    </row>
    <row r="2226" spans="4:16" x14ac:dyDescent="0.25">
      <c r="D2226" t="s">
        <v>1541</v>
      </c>
      <c r="E2226" t="s">
        <v>1542</v>
      </c>
      <c r="F2226" t="s">
        <v>51</v>
      </c>
      <c r="G2226" t="s">
        <v>51</v>
      </c>
      <c r="H2226" s="2" t="str">
        <f t="shared" si="34"/>
        <v>Unknown</v>
      </c>
      <c r="I2226"/>
      <c r="J2226"/>
      <c r="K2226">
        <v>1985</v>
      </c>
      <c r="L2226"/>
      <c r="M2226" t="s">
        <v>7818</v>
      </c>
      <c r="N2226"/>
      <c r="O2226"/>
      <c r="P2226" t="s">
        <v>7822</v>
      </c>
    </row>
    <row r="2227" spans="4:16" x14ac:dyDescent="0.25">
      <c r="D2227" t="s">
        <v>4285</v>
      </c>
      <c r="E2227" t="s">
        <v>4286</v>
      </c>
      <c r="F2227" t="s">
        <v>34</v>
      </c>
      <c r="G2227" t="s">
        <v>34</v>
      </c>
      <c r="H2227" s="2" t="str">
        <f t="shared" si="34"/>
        <v>Non Lead</v>
      </c>
      <c r="I2227" t="s">
        <v>58</v>
      </c>
      <c r="J2227"/>
      <c r="K2227">
        <v>1960</v>
      </c>
      <c r="L2227"/>
      <c r="M2227" t="s">
        <v>7818</v>
      </c>
      <c r="N2227"/>
      <c r="O2227"/>
      <c r="P2227" t="s">
        <v>7823</v>
      </c>
    </row>
    <row r="2228" spans="4:16" x14ac:dyDescent="0.25">
      <c r="D2228" t="s">
        <v>5826</v>
      </c>
      <c r="E2228" t="s">
        <v>5827</v>
      </c>
      <c r="F2228" t="s">
        <v>34</v>
      </c>
      <c r="G2228" t="s">
        <v>34</v>
      </c>
      <c r="H2228" s="2" t="str">
        <f t="shared" si="34"/>
        <v>Non Lead</v>
      </c>
      <c r="I2228" t="s">
        <v>7817</v>
      </c>
      <c r="J2228"/>
      <c r="K2228">
        <v>2016</v>
      </c>
      <c r="L2228" t="s">
        <v>37</v>
      </c>
      <c r="M2228" t="s">
        <v>7818</v>
      </c>
      <c r="N2228"/>
      <c r="O2228"/>
      <c r="P2228" t="s">
        <v>7819</v>
      </c>
    </row>
    <row r="2229" spans="4:16" x14ac:dyDescent="0.25">
      <c r="D2229" t="s">
        <v>6416</v>
      </c>
      <c r="E2229" t="s">
        <v>6417</v>
      </c>
      <c r="F2229" t="s">
        <v>34</v>
      </c>
      <c r="G2229" t="s">
        <v>34</v>
      </c>
      <c r="H2229" s="2" t="str">
        <f t="shared" si="34"/>
        <v>Non Lead</v>
      </c>
      <c r="I2229" t="s">
        <v>7817</v>
      </c>
      <c r="J2229"/>
      <c r="K2229">
        <v>2020</v>
      </c>
      <c r="L2229" t="s">
        <v>37</v>
      </c>
      <c r="M2229" t="s">
        <v>7818</v>
      </c>
      <c r="N2229"/>
      <c r="O2229"/>
      <c r="P2229" t="s">
        <v>7819</v>
      </c>
    </row>
    <row r="2230" spans="4:16" x14ac:dyDescent="0.25">
      <c r="D2230" t="s">
        <v>3008</v>
      </c>
      <c r="E2230" t="s">
        <v>3009</v>
      </c>
      <c r="F2230" t="s">
        <v>34</v>
      </c>
      <c r="G2230" t="s">
        <v>34</v>
      </c>
      <c r="H2230" s="2" t="str">
        <f t="shared" si="34"/>
        <v>Non Lead</v>
      </c>
      <c r="I2230" t="s">
        <v>35</v>
      </c>
      <c r="J2230"/>
      <c r="K2230">
        <v>2010</v>
      </c>
      <c r="L2230"/>
      <c r="M2230">
        <v>4</v>
      </c>
      <c r="N2230"/>
      <c r="O2230"/>
      <c r="P2230" t="s">
        <v>7836</v>
      </c>
    </row>
    <row r="2231" spans="4:16" x14ac:dyDescent="0.25">
      <c r="D2231" t="s">
        <v>3384</v>
      </c>
      <c r="E2231" t="s">
        <v>3385</v>
      </c>
      <c r="F2231" t="s">
        <v>34</v>
      </c>
      <c r="G2231" t="s">
        <v>34</v>
      </c>
      <c r="H2231" s="2" t="str">
        <f t="shared" si="34"/>
        <v>Non Lead</v>
      </c>
      <c r="I2231" t="s">
        <v>35</v>
      </c>
      <c r="J2231"/>
      <c r="K2231">
        <v>2006</v>
      </c>
      <c r="L2231"/>
      <c r="M2231" t="s">
        <v>7818</v>
      </c>
      <c r="N2231"/>
      <c r="O2231"/>
      <c r="P2231" t="s">
        <v>7819</v>
      </c>
    </row>
    <row r="2232" spans="4:16" x14ac:dyDescent="0.25">
      <c r="D2232" t="s">
        <v>4549</v>
      </c>
      <c r="E2232" t="s">
        <v>4550</v>
      </c>
      <c r="F2232" t="s">
        <v>34</v>
      </c>
      <c r="G2232" t="s">
        <v>34</v>
      </c>
      <c r="H2232" s="2" t="str">
        <f t="shared" si="34"/>
        <v>Non Lead</v>
      </c>
      <c r="I2232" t="s">
        <v>35</v>
      </c>
      <c r="J2232"/>
      <c r="K2232">
        <v>1995</v>
      </c>
      <c r="L2232"/>
      <c r="M2232" t="s">
        <v>7818</v>
      </c>
      <c r="N2232"/>
      <c r="O2232"/>
      <c r="P2232" t="s">
        <v>7823</v>
      </c>
    </row>
    <row r="2233" spans="4:16" x14ac:dyDescent="0.25">
      <c r="D2233" t="s">
        <v>3010</v>
      </c>
      <c r="E2233" t="s">
        <v>3009</v>
      </c>
      <c r="F2233" t="s">
        <v>34</v>
      </c>
      <c r="G2233" t="s">
        <v>34</v>
      </c>
      <c r="H2233" s="2" t="str">
        <f t="shared" si="34"/>
        <v>Non Lead</v>
      </c>
      <c r="I2233" t="s">
        <v>35</v>
      </c>
      <c r="J2233"/>
      <c r="K2233">
        <v>2010</v>
      </c>
      <c r="L2233"/>
      <c r="M2233" t="s">
        <v>7818</v>
      </c>
      <c r="N2233"/>
      <c r="O2233"/>
      <c r="P2233" t="s">
        <v>7836</v>
      </c>
    </row>
    <row r="2234" spans="4:16" x14ac:dyDescent="0.25">
      <c r="D2234" t="s">
        <v>7482</v>
      </c>
      <c r="E2234" t="s">
        <v>7483</v>
      </c>
      <c r="F2234" t="s">
        <v>34</v>
      </c>
      <c r="G2234" t="s">
        <v>34</v>
      </c>
      <c r="H2234" s="2" t="str">
        <f t="shared" si="34"/>
        <v>Non Lead</v>
      </c>
      <c r="I2234" t="s">
        <v>7817</v>
      </c>
      <c r="J2234"/>
      <c r="K2234">
        <v>2021</v>
      </c>
      <c r="L2234" t="s">
        <v>37</v>
      </c>
      <c r="M2234" t="s">
        <v>7818</v>
      </c>
      <c r="N2234"/>
      <c r="O2234"/>
      <c r="P2234" t="s">
        <v>7821</v>
      </c>
    </row>
    <row r="2235" spans="4:16" x14ac:dyDescent="0.25">
      <c r="D2235" t="s">
        <v>4283</v>
      </c>
      <c r="E2235" t="s">
        <v>4284</v>
      </c>
      <c r="F2235" t="s">
        <v>34</v>
      </c>
      <c r="G2235" t="s">
        <v>34</v>
      </c>
      <c r="H2235" s="2" t="str">
        <f t="shared" si="34"/>
        <v>Non Lead</v>
      </c>
      <c r="I2235" t="s">
        <v>58</v>
      </c>
      <c r="J2235"/>
      <c r="K2235">
        <v>1970</v>
      </c>
      <c r="L2235"/>
      <c r="M2235" t="s">
        <v>7818</v>
      </c>
      <c r="N2235"/>
      <c r="O2235"/>
      <c r="P2235" t="s">
        <v>7823</v>
      </c>
    </row>
    <row r="2236" spans="4:16" x14ac:dyDescent="0.25">
      <c r="D2236" t="s">
        <v>6520</v>
      </c>
      <c r="E2236" t="s">
        <v>6521</v>
      </c>
      <c r="F2236" t="s">
        <v>34</v>
      </c>
      <c r="G2236" t="s">
        <v>34</v>
      </c>
      <c r="H2236" s="2" t="str">
        <f t="shared" si="34"/>
        <v>Non Lead</v>
      </c>
      <c r="I2236" t="s">
        <v>7817</v>
      </c>
      <c r="J2236"/>
      <c r="K2236">
        <v>2020</v>
      </c>
      <c r="L2236" t="s">
        <v>37</v>
      </c>
      <c r="M2236" t="s">
        <v>7818</v>
      </c>
      <c r="N2236"/>
      <c r="O2236"/>
      <c r="P2236" t="s">
        <v>7819</v>
      </c>
    </row>
    <row r="2237" spans="4:16" x14ac:dyDescent="0.25">
      <c r="D2237" t="s">
        <v>5525</v>
      </c>
      <c r="E2237" t="s">
        <v>5526</v>
      </c>
      <c r="F2237" t="s">
        <v>34</v>
      </c>
      <c r="G2237" t="s">
        <v>34</v>
      </c>
      <c r="H2237" s="2" t="str">
        <f t="shared" si="34"/>
        <v>Non Lead</v>
      </c>
      <c r="I2237" t="s">
        <v>35</v>
      </c>
      <c r="J2237"/>
      <c r="K2237">
        <v>1999</v>
      </c>
      <c r="L2237"/>
      <c r="M2237" t="s">
        <v>7818</v>
      </c>
      <c r="N2237"/>
      <c r="O2237"/>
      <c r="P2237" t="s">
        <v>7819</v>
      </c>
    </row>
    <row r="2238" spans="4:16" x14ac:dyDescent="0.25">
      <c r="D2238" t="s">
        <v>6784</v>
      </c>
      <c r="E2238" t="s">
        <v>6785</v>
      </c>
      <c r="F2238" t="s">
        <v>34</v>
      </c>
      <c r="G2238" t="s">
        <v>34</v>
      </c>
      <c r="H2238" s="2" t="str">
        <f t="shared" si="34"/>
        <v>Non Lead</v>
      </c>
      <c r="I2238" t="s">
        <v>7817</v>
      </c>
      <c r="J2238"/>
      <c r="K2238">
        <v>2021</v>
      </c>
      <c r="L2238" t="s">
        <v>37</v>
      </c>
      <c r="M2238" t="s">
        <v>7818</v>
      </c>
      <c r="N2238"/>
      <c r="O2238"/>
      <c r="P2238" t="s">
        <v>7819</v>
      </c>
    </row>
    <row r="2239" spans="4:16" x14ac:dyDescent="0.25">
      <c r="D2239" t="s">
        <v>1083</v>
      </c>
      <c r="E2239" t="s">
        <v>1084</v>
      </c>
      <c r="F2239" t="s">
        <v>51</v>
      </c>
      <c r="G2239" t="s">
        <v>51</v>
      </c>
      <c r="H2239" s="2" t="str">
        <f t="shared" si="34"/>
        <v>Unknown</v>
      </c>
      <c r="I2239"/>
      <c r="J2239"/>
      <c r="K2239">
        <v>1981</v>
      </c>
      <c r="L2239"/>
      <c r="M2239" t="s">
        <v>7818</v>
      </c>
      <c r="N2239"/>
      <c r="O2239"/>
      <c r="P2239" t="s">
        <v>7819</v>
      </c>
    </row>
    <row r="2240" spans="4:16" x14ac:dyDescent="0.25">
      <c r="D2240" t="s">
        <v>2560</v>
      </c>
      <c r="E2240" t="s">
        <v>2561</v>
      </c>
      <c r="F2240" t="s">
        <v>51</v>
      </c>
      <c r="G2240" t="s">
        <v>51</v>
      </c>
      <c r="H2240" s="2" t="str">
        <f t="shared" si="34"/>
        <v>Unknown</v>
      </c>
      <c r="I2240"/>
      <c r="J2240"/>
      <c r="K2240">
        <v>1983</v>
      </c>
      <c r="L2240"/>
      <c r="M2240" t="s">
        <v>7818</v>
      </c>
      <c r="N2240"/>
      <c r="O2240"/>
      <c r="P2240" t="s">
        <v>7819</v>
      </c>
    </row>
    <row r="2241" spans="4:16" x14ac:dyDescent="0.25">
      <c r="D2241" t="s">
        <v>4265</v>
      </c>
      <c r="E2241" t="s">
        <v>4266</v>
      </c>
      <c r="F2241" t="s">
        <v>34</v>
      </c>
      <c r="G2241" t="s">
        <v>34</v>
      </c>
      <c r="H2241" s="2" t="str">
        <f t="shared" si="34"/>
        <v>Non Lead</v>
      </c>
      <c r="I2241" t="s">
        <v>35</v>
      </c>
      <c r="J2241"/>
      <c r="K2241">
        <v>2009</v>
      </c>
      <c r="L2241"/>
      <c r="M2241" t="s">
        <v>7818</v>
      </c>
      <c r="N2241"/>
      <c r="O2241"/>
      <c r="P2241" t="s">
        <v>7823</v>
      </c>
    </row>
    <row r="2242" spans="4:16" x14ac:dyDescent="0.25">
      <c r="D2242" t="s">
        <v>6812</v>
      </c>
      <c r="E2242" t="s">
        <v>6813</v>
      </c>
      <c r="F2242" t="s">
        <v>34</v>
      </c>
      <c r="G2242" t="s">
        <v>34</v>
      </c>
      <c r="H2242" s="2" t="str">
        <f t="shared" si="34"/>
        <v>Non Lead</v>
      </c>
      <c r="I2242" t="s">
        <v>7817</v>
      </c>
      <c r="J2242"/>
      <c r="K2242">
        <v>2021</v>
      </c>
      <c r="L2242" t="s">
        <v>37</v>
      </c>
      <c r="M2242" t="s">
        <v>7818</v>
      </c>
      <c r="N2242"/>
      <c r="O2242"/>
      <c r="P2242" t="s">
        <v>7819</v>
      </c>
    </row>
    <row r="2243" spans="4:16" x14ac:dyDescent="0.25">
      <c r="D2243" t="s">
        <v>3116</v>
      </c>
      <c r="E2243" t="s">
        <v>3117</v>
      </c>
      <c r="F2243" t="s">
        <v>34</v>
      </c>
      <c r="G2243" t="s">
        <v>34</v>
      </c>
      <c r="H2243" s="2" t="str">
        <f t="shared" ref="H2243:H2306" si="35">IF(F2243="Lead",F2243,IF(G2243="Lead",G2243,IF(F2243="Unknown",F2243,IF(G2243="Unknown",G2243,IF(G2243="Galvanized Requiring Replacement",G2243,IF(F2243="NA",G2243,IF(G2243="NA",F2243,IF(AND(F2243="Non Lead",G2243="Non Lead"),"Non Lead","")
)))))))</f>
        <v>Non Lead</v>
      </c>
      <c r="I2243" t="s">
        <v>35</v>
      </c>
      <c r="J2243"/>
      <c r="K2243">
        <v>2014</v>
      </c>
      <c r="L2243"/>
      <c r="M2243" t="s">
        <v>7818</v>
      </c>
      <c r="N2243"/>
      <c r="O2243"/>
      <c r="P2243" t="s">
        <v>7819</v>
      </c>
    </row>
    <row r="2244" spans="4:16" x14ac:dyDescent="0.25">
      <c r="D2244" t="s">
        <v>3386</v>
      </c>
      <c r="E2244" t="s">
        <v>3387</v>
      </c>
      <c r="F2244" t="s">
        <v>34</v>
      </c>
      <c r="G2244" t="s">
        <v>34</v>
      </c>
      <c r="H2244" s="2" t="str">
        <f t="shared" si="35"/>
        <v>Non Lead</v>
      </c>
      <c r="I2244" t="s">
        <v>35</v>
      </c>
      <c r="J2244"/>
      <c r="K2244">
        <v>2006</v>
      </c>
      <c r="L2244"/>
      <c r="M2244" t="s">
        <v>7818</v>
      </c>
      <c r="N2244"/>
      <c r="O2244"/>
      <c r="P2244" t="s">
        <v>7819</v>
      </c>
    </row>
    <row r="2245" spans="4:16" x14ac:dyDescent="0.25">
      <c r="D2245" t="s">
        <v>5636</v>
      </c>
      <c r="E2245" t="s">
        <v>5637</v>
      </c>
      <c r="F2245" t="s">
        <v>34</v>
      </c>
      <c r="G2245" t="s">
        <v>51</v>
      </c>
      <c r="H2245" s="2" t="str">
        <f t="shared" si="35"/>
        <v>Unknown</v>
      </c>
      <c r="I2245" t="s">
        <v>58</v>
      </c>
      <c r="J2245"/>
      <c r="K2245">
        <v>1968</v>
      </c>
      <c r="L2245"/>
      <c r="M2245" t="s">
        <v>7818</v>
      </c>
      <c r="N2245"/>
      <c r="O2245"/>
      <c r="P2245" t="s">
        <v>7822</v>
      </c>
    </row>
    <row r="2246" spans="4:16" x14ac:dyDescent="0.25">
      <c r="D2246" t="s">
        <v>7384</v>
      </c>
      <c r="E2246" t="s">
        <v>7385</v>
      </c>
      <c r="F2246" t="s">
        <v>34</v>
      </c>
      <c r="G2246" t="s">
        <v>34</v>
      </c>
      <c r="H2246" s="2" t="str">
        <f t="shared" si="35"/>
        <v>Non Lead</v>
      </c>
      <c r="I2246" t="s">
        <v>7817</v>
      </c>
      <c r="J2246"/>
      <c r="K2246">
        <v>2021</v>
      </c>
      <c r="L2246" t="s">
        <v>37</v>
      </c>
      <c r="M2246" t="s">
        <v>7818</v>
      </c>
      <c r="N2246"/>
      <c r="O2246"/>
      <c r="P2246" t="s">
        <v>7829</v>
      </c>
    </row>
    <row r="2247" spans="4:16" x14ac:dyDescent="0.25">
      <c r="D2247" t="s">
        <v>6090</v>
      </c>
      <c r="E2247" t="s">
        <v>6091</v>
      </c>
      <c r="F2247" t="s">
        <v>34</v>
      </c>
      <c r="G2247" t="s">
        <v>34</v>
      </c>
      <c r="H2247" s="2" t="str">
        <f t="shared" si="35"/>
        <v>Non Lead</v>
      </c>
      <c r="I2247" t="s">
        <v>7817</v>
      </c>
      <c r="J2247"/>
      <c r="K2247">
        <v>2018</v>
      </c>
      <c r="L2247" t="s">
        <v>37</v>
      </c>
      <c r="M2247" t="s">
        <v>7818</v>
      </c>
      <c r="N2247"/>
      <c r="O2247"/>
      <c r="P2247" t="s">
        <v>7819</v>
      </c>
    </row>
    <row r="2248" spans="4:16" x14ac:dyDescent="0.25">
      <c r="D2248" t="s">
        <v>4547</v>
      </c>
      <c r="E2248" t="s">
        <v>4548</v>
      </c>
      <c r="F2248" t="s">
        <v>34</v>
      </c>
      <c r="G2248" t="s">
        <v>34</v>
      </c>
      <c r="H2248" s="2" t="str">
        <f t="shared" si="35"/>
        <v>Non Lead</v>
      </c>
      <c r="I2248" t="s">
        <v>58</v>
      </c>
      <c r="J2248"/>
      <c r="K2248">
        <v>1950</v>
      </c>
      <c r="L2248"/>
      <c r="M2248" t="s">
        <v>7818</v>
      </c>
      <c r="N2248"/>
      <c r="O2248"/>
      <c r="P2248" t="s">
        <v>7823</v>
      </c>
    </row>
    <row r="2249" spans="4:16" x14ac:dyDescent="0.25">
      <c r="D2249" t="s">
        <v>6614</v>
      </c>
      <c r="E2249" t="s">
        <v>6615</v>
      </c>
      <c r="F2249" t="s">
        <v>34</v>
      </c>
      <c r="G2249" t="s">
        <v>34</v>
      </c>
      <c r="H2249" s="2" t="str">
        <f t="shared" si="35"/>
        <v>Non Lead</v>
      </c>
      <c r="I2249" t="s">
        <v>7817</v>
      </c>
      <c r="J2249"/>
      <c r="K2249">
        <v>2021</v>
      </c>
      <c r="L2249" t="s">
        <v>37</v>
      </c>
      <c r="M2249" t="s">
        <v>7818</v>
      </c>
      <c r="N2249"/>
      <c r="O2249"/>
      <c r="P2249" t="s">
        <v>7819</v>
      </c>
    </row>
    <row r="2250" spans="4:16" x14ac:dyDescent="0.25">
      <c r="D2250" t="s">
        <v>2562</v>
      </c>
      <c r="E2250" t="s">
        <v>2563</v>
      </c>
      <c r="F2250" t="s">
        <v>51</v>
      </c>
      <c r="G2250" t="s">
        <v>51</v>
      </c>
      <c r="H2250" s="2" t="str">
        <f t="shared" si="35"/>
        <v>Unknown</v>
      </c>
      <c r="I2250"/>
      <c r="J2250"/>
      <c r="K2250">
        <v>1985</v>
      </c>
      <c r="L2250"/>
      <c r="M2250" t="s">
        <v>7818</v>
      </c>
      <c r="N2250"/>
      <c r="O2250"/>
      <c r="P2250" t="s">
        <v>7819</v>
      </c>
    </row>
    <row r="2251" spans="4:16" x14ac:dyDescent="0.25">
      <c r="D2251" t="s">
        <v>3388</v>
      </c>
      <c r="E2251" t="s">
        <v>3389</v>
      </c>
      <c r="F2251" t="s">
        <v>34</v>
      </c>
      <c r="G2251" t="s">
        <v>34</v>
      </c>
      <c r="H2251" s="2" t="str">
        <f t="shared" si="35"/>
        <v>Non Lead</v>
      </c>
      <c r="I2251" t="s">
        <v>35</v>
      </c>
      <c r="J2251"/>
      <c r="K2251">
        <v>2005</v>
      </c>
      <c r="L2251"/>
      <c r="M2251" t="s">
        <v>7818</v>
      </c>
      <c r="N2251"/>
      <c r="O2251"/>
      <c r="P2251" t="s">
        <v>7819</v>
      </c>
    </row>
    <row r="2252" spans="4:16" x14ac:dyDescent="0.25">
      <c r="D2252" t="s">
        <v>5622</v>
      </c>
      <c r="E2252" t="s">
        <v>5623</v>
      </c>
      <c r="F2252" t="s">
        <v>34</v>
      </c>
      <c r="G2252" t="s">
        <v>34</v>
      </c>
      <c r="H2252" s="2" t="str">
        <f t="shared" si="35"/>
        <v>Non Lead</v>
      </c>
      <c r="I2252" t="s">
        <v>35</v>
      </c>
      <c r="J2252"/>
      <c r="K2252">
        <v>1992</v>
      </c>
      <c r="L2252"/>
      <c r="M2252" t="s">
        <v>7818</v>
      </c>
      <c r="N2252"/>
      <c r="O2252"/>
      <c r="P2252" t="s">
        <v>7819</v>
      </c>
    </row>
    <row r="2253" spans="4:16" x14ac:dyDescent="0.25">
      <c r="D2253" t="s">
        <v>7398</v>
      </c>
      <c r="E2253" t="s">
        <v>7399</v>
      </c>
      <c r="F2253" t="s">
        <v>34</v>
      </c>
      <c r="G2253" t="s">
        <v>34</v>
      </c>
      <c r="H2253" s="2" t="str">
        <f t="shared" si="35"/>
        <v>Non Lead</v>
      </c>
      <c r="I2253" t="s">
        <v>7817</v>
      </c>
      <c r="J2253"/>
      <c r="K2253">
        <v>2021</v>
      </c>
      <c r="L2253" t="s">
        <v>37</v>
      </c>
      <c r="M2253" t="s">
        <v>7818</v>
      </c>
      <c r="N2253"/>
      <c r="O2253"/>
      <c r="P2253" t="s">
        <v>7829</v>
      </c>
    </row>
    <row r="2254" spans="4:16" x14ac:dyDescent="0.25">
      <c r="D2254" t="s">
        <v>6322</v>
      </c>
      <c r="E2254" t="s">
        <v>6323</v>
      </c>
      <c r="F2254" t="s">
        <v>34</v>
      </c>
      <c r="G2254" t="s">
        <v>34</v>
      </c>
      <c r="H2254" s="2" t="str">
        <f t="shared" si="35"/>
        <v>Non Lead</v>
      </c>
      <c r="I2254" t="s">
        <v>7817</v>
      </c>
      <c r="J2254"/>
      <c r="K2254">
        <v>2019</v>
      </c>
      <c r="L2254" t="s">
        <v>37</v>
      </c>
      <c r="M2254" t="s">
        <v>7818</v>
      </c>
      <c r="N2254"/>
      <c r="O2254"/>
      <c r="P2254" t="s">
        <v>7819</v>
      </c>
    </row>
    <row r="2255" spans="4:16" x14ac:dyDescent="0.25">
      <c r="D2255" t="s">
        <v>4281</v>
      </c>
      <c r="E2255" t="s">
        <v>4282</v>
      </c>
      <c r="F2255" t="s">
        <v>34</v>
      </c>
      <c r="G2255" t="s">
        <v>34</v>
      </c>
      <c r="H2255" s="2" t="str">
        <f t="shared" si="35"/>
        <v>Non Lead</v>
      </c>
      <c r="I2255" t="s">
        <v>58</v>
      </c>
      <c r="J2255"/>
      <c r="K2255">
        <v>1970</v>
      </c>
      <c r="L2255"/>
      <c r="M2255" t="s">
        <v>7818</v>
      </c>
      <c r="N2255"/>
      <c r="O2255"/>
      <c r="P2255" t="s">
        <v>7823</v>
      </c>
    </row>
    <row r="2256" spans="4:16" x14ac:dyDescent="0.25">
      <c r="D2256" t="s">
        <v>333</v>
      </c>
      <c r="E2256" t="s">
        <v>334</v>
      </c>
      <c r="F2256" t="s">
        <v>34</v>
      </c>
      <c r="G2256" t="s">
        <v>34</v>
      </c>
      <c r="H2256" s="2" t="str">
        <f t="shared" si="35"/>
        <v>Non Lead</v>
      </c>
      <c r="I2256" t="s">
        <v>35</v>
      </c>
      <c r="J2256"/>
      <c r="K2256">
        <v>2019</v>
      </c>
      <c r="L2256"/>
      <c r="M2256" t="s">
        <v>7818</v>
      </c>
      <c r="N2256"/>
      <c r="O2256"/>
      <c r="P2256" t="s">
        <v>7819</v>
      </c>
    </row>
    <row r="2257" spans="4:16" x14ac:dyDescent="0.25">
      <c r="D2257" t="s">
        <v>2011</v>
      </c>
      <c r="E2257" t="s">
        <v>2012</v>
      </c>
      <c r="F2257" t="s">
        <v>34</v>
      </c>
      <c r="G2257" t="s">
        <v>34</v>
      </c>
      <c r="H2257" s="2" t="str">
        <f t="shared" si="35"/>
        <v>Non Lead</v>
      </c>
      <c r="I2257" t="s">
        <v>35</v>
      </c>
      <c r="J2257"/>
      <c r="K2257">
        <v>2019</v>
      </c>
      <c r="L2257"/>
      <c r="M2257" t="s">
        <v>7818</v>
      </c>
      <c r="N2257"/>
      <c r="O2257"/>
      <c r="P2257" t="s">
        <v>7819</v>
      </c>
    </row>
    <row r="2258" spans="4:16" x14ac:dyDescent="0.25">
      <c r="D2258" t="s">
        <v>6518</v>
      </c>
      <c r="E2258" t="s">
        <v>6519</v>
      </c>
      <c r="F2258" t="s">
        <v>34</v>
      </c>
      <c r="G2258" t="s">
        <v>34</v>
      </c>
      <c r="H2258" s="2" t="str">
        <f t="shared" si="35"/>
        <v>Non Lead</v>
      </c>
      <c r="I2258" t="s">
        <v>7817</v>
      </c>
      <c r="J2258"/>
      <c r="K2258">
        <v>2020</v>
      </c>
      <c r="L2258" t="s">
        <v>37</v>
      </c>
      <c r="M2258" t="s">
        <v>7818</v>
      </c>
      <c r="N2258"/>
      <c r="O2258"/>
      <c r="P2258" t="s">
        <v>7819</v>
      </c>
    </row>
    <row r="2259" spans="4:16" x14ac:dyDescent="0.25">
      <c r="D2259" t="s">
        <v>5634</v>
      </c>
      <c r="E2259" t="s">
        <v>5635</v>
      </c>
      <c r="F2259" t="s">
        <v>34</v>
      </c>
      <c r="G2259" t="s">
        <v>51</v>
      </c>
      <c r="H2259" s="2" t="str">
        <f t="shared" si="35"/>
        <v>Unknown</v>
      </c>
      <c r="I2259" t="s">
        <v>58</v>
      </c>
      <c r="J2259"/>
      <c r="K2259"/>
      <c r="L2259"/>
      <c r="M2259"/>
      <c r="N2259"/>
      <c r="O2259"/>
      <c r="P2259" t="s">
        <v>7829</v>
      </c>
    </row>
    <row r="2260" spans="4:16" x14ac:dyDescent="0.25">
      <c r="D2260" t="s">
        <v>5952</v>
      </c>
      <c r="E2260" t="s">
        <v>5953</v>
      </c>
      <c r="F2260" t="s">
        <v>34</v>
      </c>
      <c r="G2260" t="s">
        <v>34</v>
      </c>
      <c r="H2260" s="2" t="str">
        <f t="shared" si="35"/>
        <v>Non Lead</v>
      </c>
      <c r="I2260" t="s">
        <v>7817</v>
      </c>
      <c r="J2260"/>
      <c r="K2260">
        <v>2015</v>
      </c>
      <c r="L2260" t="s">
        <v>37</v>
      </c>
      <c r="M2260" t="s">
        <v>7818</v>
      </c>
      <c r="N2260"/>
      <c r="O2260"/>
      <c r="P2260" t="s">
        <v>7819</v>
      </c>
    </row>
    <row r="2261" spans="4:16" x14ac:dyDescent="0.25">
      <c r="D2261" t="s">
        <v>7386</v>
      </c>
      <c r="E2261" t="s">
        <v>7387</v>
      </c>
      <c r="F2261" t="s">
        <v>34</v>
      </c>
      <c r="G2261" t="s">
        <v>34</v>
      </c>
      <c r="H2261" s="2" t="str">
        <f t="shared" si="35"/>
        <v>Non Lead</v>
      </c>
      <c r="I2261" t="s">
        <v>7817</v>
      </c>
      <c r="J2261"/>
      <c r="K2261">
        <v>2021</v>
      </c>
      <c r="L2261" t="s">
        <v>37</v>
      </c>
      <c r="M2261" t="s">
        <v>7818</v>
      </c>
      <c r="N2261"/>
      <c r="O2261"/>
      <c r="P2261" t="s">
        <v>7829</v>
      </c>
    </row>
    <row r="2262" spans="4:16" x14ac:dyDescent="0.25">
      <c r="D2262" t="s">
        <v>3897</v>
      </c>
      <c r="E2262" t="s">
        <v>3898</v>
      </c>
      <c r="F2262" t="s">
        <v>34</v>
      </c>
      <c r="G2262" t="s">
        <v>34</v>
      </c>
      <c r="H2262" s="2" t="str">
        <f t="shared" si="35"/>
        <v>Non Lead</v>
      </c>
      <c r="I2262" t="s">
        <v>35</v>
      </c>
      <c r="J2262"/>
      <c r="K2262">
        <v>2019</v>
      </c>
      <c r="L2262"/>
      <c r="M2262" t="s">
        <v>7818</v>
      </c>
      <c r="N2262"/>
      <c r="O2262"/>
      <c r="P2262" t="s">
        <v>7819</v>
      </c>
    </row>
    <row r="2263" spans="4:16" x14ac:dyDescent="0.25">
      <c r="D2263" t="s">
        <v>6080</v>
      </c>
      <c r="E2263" t="s">
        <v>6081</v>
      </c>
      <c r="F2263" t="s">
        <v>34</v>
      </c>
      <c r="G2263" t="s">
        <v>34</v>
      </c>
      <c r="H2263" s="2" t="str">
        <f t="shared" si="35"/>
        <v>Non Lead</v>
      </c>
      <c r="I2263" t="s">
        <v>7817</v>
      </c>
      <c r="J2263"/>
      <c r="K2263">
        <v>2017</v>
      </c>
      <c r="L2263" t="s">
        <v>37</v>
      </c>
      <c r="M2263" t="s">
        <v>7818</v>
      </c>
      <c r="N2263"/>
      <c r="O2263"/>
      <c r="P2263" t="s">
        <v>7819</v>
      </c>
    </row>
    <row r="2264" spans="4:16" x14ac:dyDescent="0.25">
      <c r="D2264" t="s">
        <v>4545</v>
      </c>
      <c r="E2264" t="s">
        <v>4546</v>
      </c>
      <c r="F2264" t="s">
        <v>34</v>
      </c>
      <c r="G2264" t="s">
        <v>34</v>
      </c>
      <c r="H2264" s="2" t="str">
        <f t="shared" si="35"/>
        <v>Non Lead</v>
      </c>
      <c r="I2264" t="s">
        <v>35</v>
      </c>
      <c r="J2264"/>
      <c r="K2264">
        <v>2011</v>
      </c>
      <c r="L2264"/>
      <c r="M2264" t="s">
        <v>7818</v>
      </c>
      <c r="N2264"/>
      <c r="O2264"/>
      <c r="P2264" t="s">
        <v>7823</v>
      </c>
    </row>
    <row r="2265" spans="4:16" x14ac:dyDescent="0.25">
      <c r="D2265" t="s">
        <v>7396</v>
      </c>
      <c r="E2265" t="s">
        <v>7397</v>
      </c>
      <c r="F2265" t="s">
        <v>34</v>
      </c>
      <c r="G2265" t="s">
        <v>34</v>
      </c>
      <c r="H2265" s="2" t="str">
        <f t="shared" si="35"/>
        <v>Non Lead</v>
      </c>
      <c r="I2265" t="s">
        <v>7817</v>
      </c>
      <c r="J2265"/>
      <c r="K2265">
        <v>2021</v>
      </c>
      <c r="L2265" t="s">
        <v>37</v>
      </c>
      <c r="M2265" t="s">
        <v>7818</v>
      </c>
      <c r="N2265"/>
      <c r="O2265"/>
      <c r="P2265" t="s">
        <v>7829</v>
      </c>
    </row>
    <row r="2266" spans="4:16" x14ac:dyDescent="0.25">
      <c r="D2266" t="s">
        <v>6284</v>
      </c>
      <c r="E2266" t="s">
        <v>6285</v>
      </c>
      <c r="F2266" t="s">
        <v>34</v>
      </c>
      <c r="G2266" t="s">
        <v>34</v>
      </c>
      <c r="H2266" s="2" t="str">
        <f t="shared" si="35"/>
        <v>Non Lead</v>
      </c>
      <c r="I2266" t="s">
        <v>7817</v>
      </c>
      <c r="J2266"/>
      <c r="K2266">
        <v>2019</v>
      </c>
      <c r="L2266" t="s">
        <v>37</v>
      </c>
      <c r="M2266" t="s">
        <v>7818</v>
      </c>
      <c r="N2266"/>
      <c r="O2266"/>
      <c r="P2266" t="s">
        <v>7819</v>
      </c>
    </row>
    <row r="2267" spans="4:16" x14ac:dyDescent="0.25">
      <c r="D2267" t="s">
        <v>4279</v>
      </c>
      <c r="E2267" t="s">
        <v>4280</v>
      </c>
      <c r="F2267" t="s">
        <v>34</v>
      </c>
      <c r="G2267" t="s">
        <v>34</v>
      </c>
      <c r="H2267" s="2" t="str">
        <f t="shared" si="35"/>
        <v>Non Lead</v>
      </c>
      <c r="I2267" t="s">
        <v>58</v>
      </c>
      <c r="J2267"/>
      <c r="K2267">
        <v>1982</v>
      </c>
      <c r="L2267"/>
      <c r="M2267" t="s">
        <v>7818</v>
      </c>
      <c r="N2267"/>
      <c r="O2267"/>
      <c r="P2267" t="s">
        <v>7838</v>
      </c>
    </row>
    <row r="2268" spans="4:16" x14ac:dyDescent="0.25">
      <c r="D2268" t="s">
        <v>6516</v>
      </c>
      <c r="E2268" t="s">
        <v>6517</v>
      </c>
      <c r="F2268" t="s">
        <v>34</v>
      </c>
      <c r="G2268" t="s">
        <v>34</v>
      </c>
      <c r="H2268" s="2" t="str">
        <f t="shared" si="35"/>
        <v>Non Lead</v>
      </c>
      <c r="I2268" t="s">
        <v>7817</v>
      </c>
      <c r="J2268"/>
      <c r="K2268">
        <v>2020</v>
      </c>
      <c r="L2268" t="s">
        <v>37</v>
      </c>
      <c r="M2268" t="s">
        <v>7818</v>
      </c>
      <c r="N2268"/>
      <c r="O2268"/>
      <c r="P2268" t="s">
        <v>7819</v>
      </c>
    </row>
    <row r="2269" spans="4:16" x14ac:dyDescent="0.25">
      <c r="D2269" t="s">
        <v>4277</v>
      </c>
      <c r="E2269" t="s">
        <v>4278</v>
      </c>
      <c r="F2269" t="s">
        <v>34</v>
      </c>
      <c r="G2269" t="s">
        <v>34</v>
      </c>
      <c r="H2269" s="2" t="str">
        <f t="shared" si="35"/>
        <v>Non Lead</v>
      </c>
      <c r="I2269" t="s">
        <v>35</v>
      </c>
      <c r="J2269"/>
      <c r="K2269">
        <v>2021</v>
      </c>
      <c r="L2269"/>
      <c r="M2269" t="s">
        <v>7818</v>
      </c>
      <c r="N2269"/>
      <c r="O2269"/>
      <c r="P2269" t="s">
        <v>7823</v>
      </c>
    </row>
    <row r="2270" spans="4:16" x14ac:dyDescent="0.25">
      <c r="D2270" t="s">
        <v>6814</v>
      </c>
      <c r="E2270" t="s">
        <v>6815</v>
      </c>
      <c r="F2270" t="s">
        <v>34</v>
      </c>
      <c r="G2270" t="s">
        <v>34</v>
      </c>
      <c r="H2270" s="2" t="str">
        <f t="shared" si="35"/>
        <v>Non Lead</v>
      </c>
      <c r="I2270" t="s">
        <v>7817</v>
      </c>
      <c r="J2270"/>
      <c r="K2270">
        <v>2021</v>
      </c>
      <c r="L2270" t="s">
        <v>37</v>
      </c>
      <c r="M2270" t="s">
        <v>7818</v>
      </c>
      <c r="N2270"/>
      <c r="O2270"/>
      <c r="P2270" t="s">
        <v>7819</v>
      </c>
    </row>
    <row r="2271" spans="4:16" x14ac:dyDescent="0.25">
      <c r="D2271" t="s">
        <v>5904</v>
      </c>
      <c r="E2271" t="s">
        <v>5905</v>
      </c>
      <c r="F2271" t="s">
        <v>34</v>
      </c>
      <c r="G2271" t="s">
        <v>34</v>
      </c>
      <c r="H2271" s="2" t="str">
        <f t="shared" si="35"/>
        <v>Non Lead</v>
      </c>
      <c r="I2271" t="s">
        <v>7817</v>
      </c>
      <c r="J2271"/>
      <c r="K2271">
        <v>2015</v>
      </c>
      <c r="L2271" t="s">
        <v>37</v>
      </c>
      <c r="M2271" t="s">
        <v>7818</v>
      </c>
      <c r="N2271"/>
      <c r="O2271"/>
      <c r="P2271" t="s">
        <v>7819</v>
      </c>
    </row>
    <row r="2272" spans="4:16" x14ac:dyDescent="0.25">
      <c r="D2272" t="s">
        <v>7388</v>
      </c>
      <c r="E2272" t="s">
        <v>7389</v>
      </c>
      <c r="F2272" t="s">
        <v>34</v>
      </c>
      <c r="G2272" t="s">
        <v>34</v>
      </c>
      <c r="H2272" s="2" t="str">
        <f t="shared" si="35"/>
        <v>Non Lead</v>
      </c>
      <c r="I2272" t="s">
        <v>7817</v>
      </c>
      <c r="J2272"/>
      <c r="K2272">
        <v>2021</v>
      </c>
      <c r="L2272" t="s">
        <v>37</v>
      </c>
      <c r="M2272" t="s">
        <v>7818</v>
      </c>
      <c r="N2272"/>
      <c r="O2272"/>
      <c r="P2272" t="s">
        <v>7829</v>
      </c>
    </row>
    <row r="2273" spans="4:16" x14ac:dyDescent="0.25">
      <c r="D2273" t="s">
        <v>4543</v>
      </c>
      <c r="E2273" t="s">
        <v>4544</v>
      </c>
      <c r="F2273" t="s">
        <v>34</v>
      </c>
      <c r="G2273" t="s">
        <v>34</v>
      </c>
      <c r="H2273" s="2" t="str">
        <f t="shared" si="35"/>
        <v>Non Lead</v>
      </c>
      <c r="I2273" t="s">
        <v>58</v>
      </c>
      <c r="J2273"/>
      <c r="K2273">
        <v>1985</v>
      </c>
      <c r="L2273"/>
      <c r="M2273" t="s">
        <v>7818</v>
      </c>
      <c r="N2273"/>
      <c r="O2273"/>
      <c r="P2273" t="s">
        <v>7823</v>
      </c>
    </row>
    <row r="2274" spans="4:16" x14ac:dyDescent="0.25">
      <c r="D2274" t="s">
        <v>7394</v>
      </c>
      <c r="E2274" t="s">
        <v>7395</v>
      </c>
      <c r="F2274" t="s">
        <v>34</v>
      </c>
      <c r="G2274" t="s">
        <v>34</v>
      </c>
      <c r="H2274" s="2" t="str">
        <f t="shared" si="35"/>
        <v>Non Lead</v>
      </c>
      <c r="I2274" t="s">
        <v>7817</v>
      </c>
      <c r="J2274"/>
      <c r="K2274">
        <v>2021</v>
      </c>
      <c r="L2274" t="s">
        <v>37</v>
      </c>
      <c r="M2274" t="s">
        <v>7818</v>
      </c>
      <c r="N2274"/>
      <c r="O2274"/>
      <c r="P2274" t="s">
        <v>7829</v>
      </c>
    </row>
    <row r="2275" spans="4:16" x14ac:dyDescent="0.25">
      <c r="D2275" t="s">
        <v>3352</v>
      </c>
      <c r="E2275" t="s">
        <v>3353</v>
      </c>
      <c r="F2275" t="s">
        <v>34</v>
      </c>
      <c r="G2275" t="s">
        <v>34</v>
      </c>
      <c r="H2275" s="2" t="str">
        <f t="shared" si="35"/>
        <v>Non Lead</v>
      </c>
      <c r="I2275" t="s">
        <v>35</v>
      </c>
      <c r="J2275"/>
      <c r="K2275">
        <v>1996</v>
      </c>
      <c r="L2275"/>
      <c r="M2275" t="s">
        <v>7818</v>
      </c>
      <c r="N2275"/>
      <c r="O2275"/>
      <c r="P2275" t="s">
        <v>7822</v>
      </c>
    </row>
    <row r="2276" spans="4:16" x14ac:dyDescent="0.25">
      <c r="D2276" t="s">
        <v>3350</v>
      </c>
      <c r="E2276" t="s">
        <v>3351</v>
      </c>
      <c r="F2276" t="s">
        <v>34</v>
      </c>
      <c r="G2276" t="s">
        <v>34</v>
      </c>
      <c r="H2276" s="2" t="str">
        <f t="shared" si="35"/>
        <v>Non Lead</v>
      </c>
      <c r="I2276" t="s">
        <v>7817</v>
      </c>
      <c r="J2276"/>
      <c r="K2276">
        <v>1996</v>
      </c>
      <c r="L2276" t="s">
        <v>37</v>
      </c>
      <c r="M2276" t="s">
        <v>7818</v>
      </c>
      <c r="N2276"/>
      <c r="O2276"/>
      <c r="P2276" t="s">
        <v>7822</v>
      </c>
    </row>
    <row r="2277" spans="4:16" x14ac:dyDescent="0.25">
      <c r="D2277" t="s">
        <v>4275</v>
      </c>
      <c r="E2277" t="s">
        <v>4276</v>
      </c>
      <c r="F2277" t="s">
        <v>34</v>
      </c>
      <c r="G2277" t="s">
        <v>34</v>
      </c>
      <c r="H2277" s="2" t="str">
        <f t="shared" si="35"/>
        <v>Non Lead</v>
      </c>
      <c r="I2277" t="s">
        <v>35</v>
      </c>
      <c r="J2277"/>
      <c r="K2277">
        <v>2000</v>
      </c>
      <c r="L2277"/>
      <c r="M2277" t="s">
        <v>7818</v>
      </c>
      <c r="N2277"/>
      <c r="O2277"/>
      <c r="P2277" t="s">
        <v>7823</v>
      </c>
    </row>
    <row r="2278" spans="4:16" x14ac:dyDescent="0.25">
      <c r="D2278" t="s">
        <v>335</v>
      </c>
      <c r="E2278" t="s">
        <v>336</v>
      </c>
      <c r="F2278" t="s">
        <v>51</v>
      </c>
      <c r="G2278" t="s">
        <v>51</v>
      </c>
      <c r="H2278" s="2" t="str">
        <f t="shared" si="35"/>
        <v>Unknown</v>
      </c>
      <c r="I2278"/>
      <c r="J2278"/>
      <c r="K2278">
        <v>1970</v>
      </c>
      <c r="L2278"/>
      <c r="M2278" t="s">
        <v>7818</v>
      </c>
      <c r="N2278"/>
      <c r="O2278"/>
      <c r="P2278" t="s">
        <v>7822</v>
      </c>
    </row>
    <row r="2279" spans="4:16" x14ac:dyDescent="0.25">
      <c r="D2279" t="s">
        <v>4267</v>
      </c>
      <c r="E2279" t="s">
        <v>4268</v>
      </c>
      <c r="F2279" t="s">
        <v>34</v>
      </c>
      <c r="G2279" t="s">
        <v>34</v>
      </c>
      <c r="H2279" s="2" t="str">
        <f t="shared" si="35"/>
        <v>Non Lead</v>
      </c>
      <c r="I2279" t="s">
        <v>58</v>
      </c>
      <c r="J2279"/>
      <c r="K2279">
        <v>1963</v>
      </c>
      <c r="L2279"/>
      <c r="M2279" t="s">
        <v>7818</v>
      </c>
      <c r="N2279"/>
      <c r="O2279"/>
      <c r="P2279" t="s">
        <v>7823</v>
      </c>
    </row>
    <row r="2280" spans="4:16" x14ac:dyDescent="0.25">
      <c r="D2280" t="s">
        <v>4606</v>
      </c>
      <c r="E2280" t="s">
        <v>4607</v>
      </c>
      <c r="F2280" t="s">
        <v>34</v>
      </c>
      <c r="G2280" t="s">
        <v>34</v>
      </c>
      <c r="H2280" s="2" t="str">
        <f t="shared" si="35"/>
        <v>Non Lead</v>
      </c>
      <c r="I2280" t="s">
        <v>58</v>
      </c>
      <c r="J2280"/>
      <c r="K2280"/>
      <c r="L2280"/>
      <c r="M2280" t="s">
        <v>7818</v>
      </c>
      <c r="N2280"/>
      <c r="O2280"/>
      <c r="P2280" t="s">
        <v>7822</v>
      </c>
    </row>
    <row r="2281" spans="4:16" x14ac:dyDescent="0.25">
      <c r="D2281" t="s">
        <v>3354</v>
      </c>
      <c r="E2281" t="s">
        <v>3355</v>
      </c>
      <c r="F2281" t="s">
        <v>34</v>
      </c>
      <c r="G2281" t="s">
        <v>34</v>
      </c>
      <c r="H2281" s="2" t="str">
        <f t="shared" si="35"/>
        <v>Non Lead</v>
      </c>
      <c r="I2281" t="s">
        <v>35</v>
      </c>
      <c r="J2281"/>
      <c r="K2281">
        <v>2004</v>
      </c>
      <c r="L2281"/>
      <c r="M2281" t="s">
        <v>7818</v>
      </c>
      <c r="N2281"/>
      <c r="O2281"/>
      <c r="P2281" t="s">
        <v>7823</v>
      </c>
    </row>
    <row r="2282" spans="4:16" x14ac:dyDescent="0.25">
      <c r="D2282" t="s">
        <v>5902</v>
      </c>
      <c r="E2282" t="s">
        <v>5903</v>
      </c>
      <c r="F2282" t="s">
        <v>34</v>
      </c>
      <c r="G2282" t="s">
        <v>34</v>
      </c>
      <c r="H2282" s="2" t="str">
        <f t="shared" si="35"/>
        <v>Non Lead</v>
      </c>
      <c r="I2282" t="s">
        <v>7817</v>
      </c>
      <c r="J2282"/>
      <c r="K2282">
        <v>2015</v>
      </c>
      <c r="L2282" t="s">
        <v>37</v>
      </c>
      <c r="M2282" t="s">
        <v>7818</v>
      </c>
      <c r="N2282"/>
      <c r="O2282"/>
      <c r="P2282" t="s">
        <v>7819</v>
      </c>
    </row>
    <row r="2283" spans="4:16" x14ac:dyDescent="0.25">
      <c r="D2283" t="s">
        <v>7278</v>
      </c>
      <c r="E2283" t="s">
        <v>7279</v>
      </c>
      <c r="F2283" t="s">
        <v>34</v>
      </c>
      <c r="G2283" t="s">
        <v>34</v>
      </c>
      <c r="H2283" s="2" t="str">
        <f t="shared" si="35"/>
        <v>Non Lead</v>
      </c>
      <c r="I2283" t="s">
        <v>7817</v>
      </c>
      <c r="J2283"/>
      <c r="K2283">
        <v>2021</v>
      </c>
      <c r="L2283" t="s">
        <v>37</v>
      </c>
      <c r="M2283" t="s">
        <v>7818</v>
      </c>
      <c r="N2283"/>
      <c r="O2283"/>
      <c r="P2283" t="s">
        <v>7829</v>
      </c>
    </row>
    <row r="2284" spans="4:16" x14ac:dyDescent="0.25">
      <c r="D2284" t="s">
        <v>6496</v>
      </c>
      <c r="E2284" t="s">
        <v>6497</v>
      </c>
      <c r="F2284" t="s">
        <v>34</v>
      </c>
      <c r="G2284" t="s">
        <v>34</v>
      </c>
      <c r="H2284" s="2" t="str">
        <f t="shared" si="35"/>
        <v>Non Lead</v>
      </c>
      <c r="I2284" t="s">
        <v>7817</v>
      </c>
      <c r="J2284"/>
      <c r="K2284">
        <v>2020</v>
      </c>
      <c r="L2284" t="s">
        <v>37</v>
      </c>
      <c r="M2284" t="s">
        <v>7818</v>
      </c>
      <c r="N2284"/>
      <c r="O2284"/>
      <c r="P2284" t="s">
        <v>7819</v>
      </c>
    </row>
    <row r="2285" spans="4:16" x14ac:dyDescent="0.25">
      <c r="D2285" t="s">
        <v>7392</v>
      </c>
      <c r="E2285" t="s">
        <v>7393</v>
      </c>
      <c r="F2285" t="s">
        <v>34</v>
      </c>
      <c r="G2285" t="s">
        <v>34</v>
      </c>
      <c r="H2285" s="2" t="str">
        <f t="shared" si="35"/>
        <v>Non Lead</v>
      </c>
      <c r="I2285" t="s">
        <v>7817</v>
      </c>
      <c r="J2285"/>
      <c r="K2285">
        <v>2021</v>
      </c>
      <c r="L2285" t="s">
        <v>37</v>
      </c>
      <c r="M2285" t="s">
        <v>7818</v>
      </c>
      <c r="N2285"/>
      <c r="O2285"/>
      <c r="P2285" t="s">
        <v>7820</v>
      </c>
    </row>
    <row r="2286" spans="4:16" x14ac:dyDescent="0.25">
      <c r="D2286" t="s">
        <v>4541</v>
      </c>
      <c r="E2286" t="s">
        <v>4542</v>
      </c>
      <c r="F2286" t="s">
        <v>34</v>
      </c>
      <c r="G2286" t="s">
        <v>34</v>
      </c>
      <c r="H2286" s="2" t="str">
        <f t="shared" si="35"/>
        <v>Non Lead</v>
      </c>
      <c r="I2286" t="s">
        <v>58</v>
      </c>
      <c r="J2286"/>
      <c r="K2286">
        <v>1985</v>
      </c>
      <c r="L2286"/>
      <c r="M2286" t="s">
        <v>7818</v>
      </c>
      <c r="N2286"/>
      <c r="O2286"/>
      <c r="P2286" t="s">
        <v>7823</v>
      </c>
    </row>
    <row r="2287" spans="4:16" x14ac:dyDescent="0.25">
      <c r="D2287" t="s">
        <v>6078</v>
      </c>
      <c r="E2287" t="s">
        <v>6079</v>
      </c>
      <c r="F2287" t="s">
        <v>34</v>
      </c>
      <c r="G2287" t="s">
        <v>34</v>
      </c>
      <c r="H2287" s="2" t="str">
        <f t="shared" si="35"/>
        <v>Non Lead</v>
      </c>
      <c r="I2287" t="s">
        <v>7817</v>
      </c>
      <c r="J2287"/>
      <c r="K2287">
        <v>2017</v>
      </c>
      <c r="L2287" t="s">
        <v>37</v>
      </c>
      <c r="M2287" t="s">
        <v>7818</v>
      </c>
      <c r="N2287"/>
      <c r="O2287"/>
      <c r="P2287" t="s">
        <v>7819</v>
      </c>
    </row>
    <row r="2288" spans="4:16" x14ac:dyDescent="0.25">
      <c r="D2288" t="s">
        <v>4642</v>
      </c>
      <c r="E2288" t="s">
        <v>4643</v>
      </c>
      <c r="F2288" t="s">
        <v>34</v>
      </c>
      <c r="G2288" t="s">
        <v>34</v>
      </c>
      <c r="H2288" s="2" t="str">
        <f t="shared" si="35"/>
        <v>Non Lead</v>
      </c>
      <c r="I2288" t="s">
        <v>58</v>
      </c>
      <c r="J2288"/>
      <c r="K2288"/>
      <c r="L2288"/>
      <c r="M2288" t="s">
        <v>7818</v>
      </c>
      <c r="N2288"/>
      <c r="O2288"/>
      <c r="P2288" t="s">
        <v>7820</v>
      </c>
    </row>
    <row r="2289" spans="4:16" x14ac:dyDescent="0.25">
      <c r="D2289" t="s">
        <v>4273</v>
      </c>
      <c r="E2289" t="s">
        <v>4274</v>
      </c>
      <c r="F2289" t="s">
        <v>34</v>
      </c>
      <c r="G2289" t="s">
        <v>34</v>
      </c>
      <c r="H2289" s="2" t="str">
        <f t="shared" si="35"/>
        <v>Non Lead</v>
      </c>
      <c r="I2289" t="s">
        <v>58</v>
      </c>
      <c r="J2289"/>
      <c r="K2289">
        <v>1965</v>
      </c>
      <c r="L2289"/>
      <c r="M2289" t="s">
        <v>7818</v>
      </c>
      <c r="N2289"/>
      <c r="O2289"/>
      <c r="P2289" t="s">
        <v>7823</v>
      </c>
    </row>
    <row r="2290" spans="4:16" x14ac:dyDescent="0.25">
      <c r="D2290" t="s">
        <v>4271</v>
      </c>
      <c r="E2290" t="s">
        <v>4272</v>
      </c>
      <c r="F2290" t="s">
        <v>34</v>
      </c>
      <c r="G2290" t="s">
        <v>34</v>
      </c>
      <c r="H2290" s="2" t="str">
        <f t="shared" si="35"/>
        <v>Non Lead</v>
      </c>
      <c r="I2290" t="s">
        <v>35</v>
      </c>
      <c r="J2290"/>
      <c r="K2290">
        <v>2020</v>
      </c>
      <c r="L2290"/>
      <c r="M2290" t="s">
        <v>7818</v>
      </c>
      <c r="N2290"/>
      <c r="O2290"/>
      <c r="P2290" t="s">
        <v>7823</v>
      </c>
    </row>
    <row r="2291" spans="4:16" x14ac:dyDescent="0.25">
      <c r="D2291" t="s">
        <v>2009</v>
      </c>
      <c r="E2291" t="s">
        <v>2010</v>
      </c>
      <c r="F2291" t="s">
        <v>51</v>
      </c>
      <c r="G2291" t="s">
        <v>51</v>
      </c>
      <c r="H2291" s="2" t="str">
        <f t="shared" si="35"/>
        <v>Unknown</v>
      </c>
      <c r="I2291"/>
      <c r="J2291"/>
      <c r="K2291">
        <v>1950</v>
      </c>
      <c r="L2291"/>
      <c r="M2291" t="s">
        <v>7818</v>
      </c>
      <c r="N2291"/>
      <c r="O2291"/>
      <c r="P2291" t="s">
        <v>7819</v>
      </c>
    </row>
    <row r="2292" spans="4:16" x14ac:dyDescent="0.25">
      <c r="D2292" t="s">
        <v>6556</v>
      </c>
      <c r="E2292" t="s">
        <v>6557</v>
      </c>
      <c r="F2292" t="s">
        <v>34</v>
      </c>
      <c r="G2292" t="s">
        <v>34</v>
      </c>
      <c r="H2292" s="2" t="str">
        <f t="shared" si="35"/>
        <v>Non Lead</v>
      </c>
      <c r="I2292" t="s">
        <v>7817</v>
      </c>
      <c r="J2292"/>
      <c r="K2292">
        <v>2020</v>
      </c>
      <c r="L2292" t="s">
        <v>37</v>
      </c>
      <c r="M2292" t="s">
        <v>7818</v>
      </c>
      <c r="N2292"/>
      <c r="O2292"/>
      <c r="P2292" t="s">
        <v>7819</v>
      </c>
    </row>
    <row r="2293" spans="4:16" x14ac:dyDescent="0.25">
      <c r="D2293" t="s">
        <v>5900</v>
      </c>
      <c r="E2293" t="s">
        <v>5901</v>
      </c>
      <c r="F2293" t="s">
        <v>34</v>
      </c>
      <c r="G2293" t="s">
        <v>34</v>
      </c>
      <c r="H2293" s="2" t="str">
        <f t="shared" si="35"/>
        <v>Non Lead</v>
      </c>
      <c r="I2293" t="s">
        <v>7817</v>
      </c>
      <c r="J2293"/>
      <c r="K2293">
        <v>2015</v>
      </c>
      <c r="L2293" t="s">
        <v>37</v>
      </c>
      <c r="M2293" t="s">
        <v>7818</v>
      </c>
      <c r="N2293"/>
      <c r="O2293"/>
      <c r="P2293" t="s">
        <v>7819</v>
      </c>
    </row>
    <row r="2294" spans="4:16" x14ac:dyDescent="0.25">
      <c r="D2294" t="s">
        <v>2175</v>
      </c>
      <c r="E2294" t="s">
        <v>2176</v>
      </c>
      <c r="F2294" t="s">
        <v>34</v>
      </c>
      <c r="G2294" t="s">
        <v>34</v>
      </c>
      <c r="H2294" s="2" t="str">
        <f t="shared" si="35"/>
        <v>Non Lead</v>
      </c>
      <c r="I2294" t="s">
        <v>35</v>
      </c>
      <c r="J2294"/>
      <c r="K2294">
        <v>1994</v>
      </c>
      <c r="L2294"/>
      <c r="M2294" t="s">
        <v>7818</v>
      </c>
      <c r="N2294"/>
      <c r="O2294"/>
      <c r="P2294" t="s">
        <v>7819</v>
      </c>
    </row>
    <row r="2295" spans="4:16" x14ac:dyDescent="0.25">
      <c r="D2295" t="s">
        <v>5648</v>
      </c>
      <c r="E2295" t="s">
        <v>5649</v>
      </c>
      <c r="F2295" t="s">
        <v>51</v>
      </c>
      <c r="G2295" t="s">
        <v>51</v>
      </c>
      <c r="H2295" s="2" t="str">
        <f t="shared" si="35"/>
        <v>Unknown</v>
      </c>
      <c r="I2295"/>
      <c r="J2295"/>
      <c r="K2295">
        <v>1914</v>
      </c>
      <c r="L2295"/>
      <c r="M2295" t="s">
        <v>7818</v>
      </c>
      <c r="N2295"/>
      <c r="O2295"/>
      <c r="P2295" t="s">
        <v>7819</v>
      </c>
    </row>
    <row r="2296" spans="4:16" x14ac:dyDescent="0.25">
      <c r="D2296" t="s">
        <v>7390</v>
      </c>
      <c r="E2296" t="s">
        <v>7391</v>
      </c>
      <c r="F2296" t="s">
        <v>34</v>
      </c>
      <c r="G2296" t="s">
        <v>34</v>
      </c>
      <c r="H2296" s="2" t="str">
        <f t="shared" si="35"/>
        <v>Non Lead</v>
      </c>
      <c r="I2296" t="s">
        <v>7817</v>
      </c>
      <c r="J2296"/>
      <c r="K2296">
        <v>2021</v>
      </c>
      <c r="L2296" t="s">
        <v>37</v>
      </c>
      <c r="M2296" t="s">
        <v>7818</v>
      </c>
      <c r="N2296"/>
      <c r="O2296"/>
      <c r="P2296" t="s">
        <v>7829</v>
      </c>
    </row>
    <row r="2297" spans="4:16" x14ac:dyDescent="0.25">
      <c r="D2297" t="s">
        <v>6494</v>
      </c>
      <c r="E2297" t="s">
        <v>6495</v>
      </c>
      <c r="F2297" t="s">
        <v>34</v>
      </c>
      <c r="G2297" t="s">
        <v>34</v>
      </c>
      <c r="H2297" s="2" t="str">
        <f t="shared" si="35"/>
        <v>Non Lead</v>
      </c>
      <c r="I2297" t="s">
        <v>7817</v>
      </c>
      <c r="J2297"/>
      <c r="K2297">
        <v>2020</v>
      </c>
      <c r="L2297" t="s">
        <v>37</v>
      </c>
      <c r="M2297" t="s">
        <v>7818</v>
      </c>
      <c r="N2297"/>
      <c r="O2297"/>
      <c r="P2297" t="s">
        <v>7819</v>
      </c>
    </row>
    <row r="2298" spans="4:16" x14ac:dyDescent="0.25">
      <c r="D2298" t="s">
        <v>4539</v>
      </c>
      <c r="E2298" t="s">
        <v>4540</v>
      </c>
      <c r="F2298" t="s">
        <v>34</v>
      </c>
      <c r="G2298" t="s">
        <v>34</v>
      </c>
      <c r="H2298" s="2" t="str">
        <f t="shared" si="35"/>
        <v>Non Lead</v>
      </c>
      <c r="I2298" t="s">
        <v>35</v>
      </c>
      <c r="J2298"/>
      <c r="K2298">
        <v>1998</v>
      </c>
      <c r="L2298"/>
      <c r="M2298" t="s">
        <v>7818</v>
      </c>
      <c r="N2298"/>
      <c r="O2298"/>
      <c r="P2298" t="s">
        <v>7819</v>
      </c>
    </row>
    <row r="2299" spans="4:16" x14ac:dyDescent="0.25">
      <c r="D2299" t="s">
        <v>349</v>
      </c>
      <c r="E2299" t="s">
        <v>350</v>
      </c>
      <c r="F2299" t="s">
        <v>34</v>
      </c>
      <c r="G2299" t="s">
        <v>34</v>
      </c>
      <c r="H2299" s="2" t="str">
        <f t="shared" si="35"/>
        <v>Non Lead</v>
      </c>
      <c r="I2299" t="s">
        <v>35</v>
      </c>
      <c r="J2299"/>
      <c r="K2299">
        <v>1999</v>
      </c>
      <c r="L2299"/>
      <c r="M2299" t="s">
        <v>7818</v>
      </c>
      <c r="N2299"/>
      <c r="O2299"/>
      <c r="P2299" t="s">
        <v>7838</v>
      </c>
    </row>
    <row r="2300" spans="4:16" x14ac:dyDescent="0.25">
      <c r="D2300" t="s">
        <v>7228</v>
      </c>
      <c r="E2300" t="s">
        <v>7229</v>
      </c>
      <c r="F2300" t="s">
        <v>34</v>
      </c>
      <c r="G2300" t="s">
        <v>34</v>
      </c>
      <c r="H2300" s="2" t="str">
        <f t="shared" si="35"/>
        <v>Non Lead</v>
      </c>
      <c r="I2300" t="s">
        <v>7817</v>
      </c>
      <c r="J2300"/>
      <c r="K2300">
        <v>2021</v>
      </c>
      <c r="L2300" t="s">
        <v>37</v>
      </c>
      <c r="M2300" t="s">
        <v>7818</v>
      </c>
      <c r="N2300"/>
      <c r="O2300"/>
      <c r="P2300" t="s">
        <v>7829</v>
      </c>
    </row>
    <row r="2301" spans="4:16" x14ac:dyDescent="0.25">
      <c r="D2301" t="s">
        <v>471</v>
      </c>
      <c r="E2301" t="s">
        <v>472</v>
      </c>
      <c r="F2301" t="s">
        <v>34</v>
      </c>
      <c r="G2301" t="s">
        <v>34</v>
      </c>
      <c r="H2301" s="2" t="str">
        <f t="shared" si="35"/>
        <v>Non Lead</v>
      </c>
      <c r="I2301" t="s">
        <v>35</v>
      </c>
      <c r="J2301"/>
      <c r="K2301">
        <v>2001</v>
      </c>
      <c r="L2301"/>
      <c r="M2301" t="s">
        <v>7818</v>
      </c>
      <c r="N2301"/>
      <c r="O2301"/>
      <c r="P2301" t="s">
        <v>7819</v>
      </c>
    </row>
    <row r="2302" spans="4:16" x14ac:dyDescent="0.25">
      <c r="D2302" t="s">
        <v>4269</v>
      </c>
      <c r="E2302" t="s">
        <v>4270</v>
      </c>
      <c r="F2302" t="s">
        <v>34</v>
      </c>
      <c r="G2302" t="s">
        <v>34</v>
      </c>
      <c r="H2302" s="2" t="str">
        <f t="shared" si="35"/>
        <v>Non Lead</v>
      </c>
      <c r="I2302" t="s">
        <v>58</v>
      </c>
      <c r="J2302"/>
      <c r="K2302">
        <v>1980</v>
      </c>
      <c r="L2302"/>
      <c r="M2302" t="s">
        <v>7818</v>
      </c>
      <c r="N2302"/>
      <c r="O2302"/>
      <c r="P2302" t="s">
        <v>7823</v>
      </c>
    </row>
    <row r="2303" spans="4:16" x14ac:dyDescent="0.25">
      <c r="D2303" t="s">
        <v>6558</v>
      </c>
      <c r="E2303" t="s">
        <v>6559</v>
      </c>
      <c r="F2303" t="s">
        <v>34</v>
      </c>
      <c r="G2303" t="s">
        <v>34</v>
      </c>
      <c r="H2303" s="2" t="str">
        <f t="shared" si="35"/>
        <v>Non Lead</v>
      </c>
      <c r="I2303" t="s">
        <v>7817</v>
      </c>
      <c r="J2303"/>
      <c r="K2303">
        <v>2020</v>
      </c>
      <c r="L2303" t="s">
        <v>37</v>
      </c>
      <c r="M2303" t="s">
        <v>7818</v>
      </c>
      <c r="N2303"/>
      <c r="O2303"/>
      <c r="P2303" t="s">
        <v>7819</v>
      </c>
    </row>
    <row r="2304" spans="4:16" x14ac:dyDescent="0.25">
      <c r="D2304" t="s">
        <v>5906</v>
      </c>
      <c r="E2304" t="s">
        <v>5907</v>
      </c>
      <c r="F2304" t="s">
        <v>34</v>
      </c>
      <c r="G2304" t="s">
        <v>34</v>
      </c>
      <c r="H2304" s="2" t="str">
        <f t="shared" si="35"/>
        <v>Non Lead</v>
      </c>
      <c r="I2304" t="s">
        <v>7817</v>
      </c>
      <c r="J2304"/>
      <c r="K2304">
        <v>2015</v>
      </c>
      <c r="L2304" t="s">
        <v>37</v>
      </c>
      <c r="M2304" t="s">
        <v>7818</v>
      </c>
      <c r="N2304"/>
      <c r="O2304"/>
      <c r="P2304" t="s">
        <v>7819</v>
      </c>
    </row>
    <row r="2305" spans="4:16" x14ac:dyDescent="0.25">
      <c r="D2305" t="s">
        <v>6492</v>
      </c>
      <c r="E2305" t="s">
        <v>6493</v>
      </c>
      <c r="F2305" t="s">
        <v>34</v>
      </c>
      <c r="G2305" t="s">
        <v>34</v>
      </c>
      <c r="H2305" s="2" t="str">
        <f t="shared" si="35"/>
        <v>Non Lead</v>
      </c>
      <c r="I2305" t="s">
        <v>7817</v>
      </c>
      <c r="J2305"/>
      <c r="K2305">
        <v>2020</v>
      </c>
      <c r="L2305" t="s">
        <v>37</v>
      </c>
      <c r="M2305" t="s">
        <v>7818</v>
      </c>
      <c r="N2305"/>
      <c r="O2305"/>
      <c r="P2305" t="s">
        <v>7819</v>
      </c>
    </row>
    <row r="2306" spans="4:16" x14ac:dyDescent="0.25">
      <c r="D2306" t="s">
        <v>2191</v>
      </c>
      <c r="E2306" t="s">
        <v>2192</v>
      </c>
      <c r="F2306" t="s">
        <v>51</v>
      </c>
      <c r="G2306" t="s">
        <v>51</v>
      </c>
      <c r="H2306" s="2" t="str">
        <f t="shared" si="35"/>
        <v>Unknown</v>
      </c>
      <c r="I2306"/>
      <c r="J2306"/>
      <c r="K2306">
        <v>1986</v>
      </c>
      <c r="L2306"/>
      <c r="M2306" t="s">
        <v>7818</v>
      </c>
      <c r="N2306"/>
      <c r="O2306"/>
      <c r="P2306" t="s">
        <v>7819</v>
      </c>
    </row>
    <row r="2307" spans="4:16" x14ac:dyDescent="0.25">
      <c r="D2307" t="s">
        <v>6560</v>
      </c>
      <c r="E2307" t="s">
        <v>6561</v>
      </c>
      <c r="F2307" t="s">
        <v>34</v>
      </c>
      <c r="G2307" t="s">
        <v>34</v>
      </c>
      <c r="H2307" s="2" t="str">
        <f t="shared" ref="H2307:H2370" si="36">IF(F2307="Lead",F2307,IF(G2307="Lead",G2307,IF(F2307="Unknown",F2307,IF(G2307="Unknown",G2307,IF(G2307="Galvanized Requiring Replacement",G2307,IF(F2307="NA",G2307,IF(G2307="NA",F2307,IF(AND(F2307="Non Lead",G2307="Non Lead"),"Non Lead","")
)))))))</f>
        <v>Non Lead</v>
      </c>
      <c r="I2307" t="s">
        <v>7817</v>
      </c>
      <c r="J2307"/>
      <c r="K2307">
        <v>2020</v>
      </c>
      <c r="L2307" t="s">
        <v>37</v>
      </c>
      <c r="M2307" t="s">
        <v>7818</v>
      </c>
      <c r="N2307"/>
      <c r="O2307"/>
      <c r="P2307" t="s">
        <v>7819</v>
      </c>
    </row>
    <row r="2308" spans="4:16" x14ac:dyDescent="0.25">
      <c r="D2308" t="s">
        <v>5960</v>
      </c>
      <c r="E2308" t="s">
        <v>5961</v>
      </c>
      <c r="F2308" t="s">
        <v>34</v>
      </c>
      <c r="G2308" t="s">
        <v>34</v>
      </c>
      <c r="H2308" s="2" t="str">
        <f t="shared" si="36"/>
        <v>Non Lead</v>
      </c>
      <c r="I2308" t="s">
        <v>7817</v>
      </c>
      <c r="J2308"/>
      <c r="K2308">
        <v>2017</v>
      </c>
      <c r="L2308" t="s">
        <v>37</v>
      </c>
      <c r="M2308" t="s">
        <v>7818</v>
      </c>
      <c r="N2308"/>
      <c r="O2308"/>
      <c r="P2308" t="s">
        <v>7819</v>
      </c>
    </row>
    <row r="2309" spans="4:16" x14ac:dyDescent="0.25">
      <c r="D2309" t="s">
        <v>6378</v>
      </c>
      <c r="E2309" t="s">
        <v>6379</v>
      </c>
      <c r="F2309" t="s">
        <v>34</v>
      </c>
      <c r="G2309" t="s">
        <v>34</v>
      </c>
      <c r="H2309" s="2" t="str">
        <f t="shared" si="36"/>
        <v>Non Lead</v>
      </c>
      <c r="I2309" t="s">
        <v>7817</v>
      </c>
      <c r="J2309"/>
      <c r="K2309">
        <v>2019</v>
      </c>
      <c r="L2309" t="s">
        <v>37</v>
      </c>
      <c r="M2309" t="s">
        <v>7818</v>
      </c>
      <c r="N2309"/>
      <c r="O2309"/>
      <c r="P2309" t="s">
        <v>7819</v>
      </c>
    </row>
    <row r="2310" spans="4:16" x14ac:dyDescent="0.25">
      <c r="D2310" t="s">
        <v>4537</v>
      </c>
      <c r="E2310" t="s">
        <v>4538</v>
      </c>
      <c r="F2310" t="s">
        <v>34</v>
      </c>
      <c r="G2310" t="s">
        <v>34</v>
      </c>
      <c r="H2310" s="2" t="str">
        <f t="shared" si="36"/>
        <v>Non Lead</v>
      </c>
      <c r="I2310" t="s">
        <v>58</v>
      </c>
      <c r="J2310"/>
      <c r="K2310">
        <v>1971</v>
      </c>
      <c r="L2310"/>
      <c r="M2310" t="s">
        <v>7818</v>
      </c>
      <c r="N2310"/>
      <c r="O2310"/>
      <c r="P2310" t="s">
        <v>7823</v>
      </c>
    </row>
    <row r="2311" spans="4:16" x14ac:dyDescent="0.25">
      <c r="D2311" t="s">
        <v>4577</v>
      </c>
      <c r="E2311" t="s">
        <v>4578</v>
      </c>
      <c r="F2311" t="s">
        <v>51</v>
      </c>
      <c r="G2311" t="s">
        <v>51</v>
      </c>
      <c r="H2311" s="2" t="str">
        <f t="shared" si="36"/>
        <v>Unknown</v>
      </c>
      <c r="I2311"/>
      <c r="J2311"/>
      <c r="K2311">
        <v>1988</v>
      </c>
      <c r="L2311"/>
      <c r="M2311" t="s">
        <v>7818</v>
      </c>
      <c r="N2311"/>
      <c r="O2311"/>
      <c r="P2311" t="s">
        <v>7822</v>
      </c>
    </row>
    <row r="2312" spans="4:16" x14ac:dyDescent="0.25">
      <c r="D2312" t="s">
        <v>351</v>
      </c>
      <c r="E2312" t="s">
        <v>352</v>
      </c>
      <c r="F2312" t="s">
        <v>34</v>
      </c>
      <c r="G2312" t="s">
        <v>34</v>
      </c>
      <c r="H2312" s="2" t="str">
        <f t="shared" si="36"/>
        <v>Non Lead</v>
      </c>
      <c r="I2312" t="s">
        <v>35</v>
      </c>
      <c r="J2312"/>
      <c r="K2312">
        <v>2005</v>
      </c>
      <c r="L2312"/>
      <c r="M2312" t="s">
        <v>7818</v>
      </c>
      <c r="N2312"/>
      <c r="O2312"/>
      <c r="P2312" t="s">
        <v>7819</v>
      </c>
    </row>
    <row r="2313" spans="4:16" x14ac:dyDescent="0.25">
      <c r="D2313" t="s">
        <v>7274</v>
      </c>
      <c r="E2313" t="s">
        <v>7275</v>
      </c>
      <c r="F2313" t="s">
        <v>34</v>
      </c>
      <c r="G2313" t="s">
        <v>34</v>
      </c>
      <c r="H2313" s="2" t="str">
        <f t="shared" si="36"/>
        <v>Non Lead</v>
      </c>
      <c r="I2313" t="s">
        <v>7817</v>
      </c>
      <c r="J2313"/>
      <c r="K2313">
        <v>2021</v>
      </c>
      <c r="L2313" t="s">
        <v>37</v>
      </c>
      <c r="M2313" t="s">
        <v>7818</v>
      </c>
      <c r="N2313"/>
      <c r="O2313"/>
      <c r="P2313" t="s">
        <v>7829</v>
      </c>
    </row>
    <row r="2314" spans="4:16" x14ac:dyDescent="0.25">
      <c r="D2314" t="s">
        <v>7510</v>
      </c>
      <c r="E2314" t="s">
        <v>7511</v>
      </c>
      <c r="F2314" t="s">
        <v>34</v>
      </c>
      <c r="G2314" t="s">
        <v>34</v>
      </c>
      <c r="H2314" s="2" t="str">
        <f t="shared" si="36"/>
        <v>Non Lead</v>
      </c>
      <c r="I2314" t="s">
        <v>7817</v>
      </c>
      <c r="J2314"/>
      <c r="K2314">
        <v>2021</v>
      </c>
      <c r="L2314" t="s">
        <v>37</v>
      </c>
      <c r="M2314" t="s">
        <v>7818</v>
      </c>
      <c r="N2314"/>
      <c r="O2314"/>
      <c r="P2314" t="s">
        <v>7829</v>
      </c>
    </row>
    <row r="2315" spans="4:16" x14ac:dyDescent="0.25">
      <c r="D2315" t="s">
        <v>4535</v>
      </c>
      <c r="E2315" t="s">
        <v>4536</v>
      </c>
      <c r="F2315" t="s">
        <v>34</v>
      </c>
      <c r="G2315" t="s">
        <v>34</v>
      </c>
      <c r="H2315" s="2" t="str">
        <f t="shared" si="36"/>
        <v>Non Lead</v>
      </c>
      <c r="I2315" t="s">
        <v>58</v>
      </c>
      <c r="J2315"/>
      <c r="K2315"/>
      <c r="L2315"/>
      <c r="M2315" t="s">
        <v>7818</v>
      </c>
      <c r="N2315"/>
      <c r="O2315"/>
      <c r="P2315" t="s">
        <v>7849</v>
      </c>
    </row>
    <row r="2316" spans="4:16" x14ac:dyDescent="0.25">
      <c r="D2316" t="s">
        <v>5962</v>
      </c>
      <c r="E2316" t="s">
        <v>5963</v>
      </c>
      <c r="F2316" t="s">
        <v>34</v>
      </c>
      <c r="G2316" t="s">
        <v>34</v>
      </c>
      <c r="H2316" s="2" t="str">
        <f t="shared" si="36"/>
        <v>Non Lead</v>
      </c>
      <c r="I2316" t="s">
        <v>7817</v>
      </c>
      <c r="J2316"/>
      <c r="K2316">
        <v>2016</v>
      </c>
      <c r="L2316" t="s">
        <v>37</v>
      </c>
      <c r="M2316" t="s">
        <v>7818</v>
      </c>
      <c r="N2316"/>
      <c r="O2316"/>
      <c r="P2316" t="s">
        <v>7819</v>
      </c>
    </row>
    <row r="2317" spans="4:16" x14ac:dyDescent="0.25">
      <c r="D2317" t="s">
        <v>3338</v>
      </c>
      <c r="E2317" t="s">
        <v>3339</v>
      </c>
      <c r="F2317" t="s">
        <v>34</v>
      </c>
      <c r="G2317" t="s">
        <v>34</v>
      </c>
      <c r="H2317" s="2" t="str">
        <f t="shared" si="36"/>
        <v>Non Lead</v>
      </c>
      <c r="I2317" t="s">
        <v>35</v>
      </c>
      <c r="J2317"/>
      <c r="K2317">
        <v>2020</v>
      </c>
      <c r="L2317"/>
      <c r="M2317" t="s">
        <v>7818</v>
      </c>
      <c r="N2317"/>
      <c r="O2317"/>
      <c r="P2317" t="s">
        <v>7823</v>
      </c>
    </row>
    <row r="2318" spans="4:16" x14ac:dyDescent="0.25">
      <c r="D2318" t="s">
        <v>3356</v>
      </c>
      <c r="E2318" t="s">
        <v>3357</v>
      </c>
      <c r="F2318" t="s">
        <v>34</v>
      </c>
      <c r="G2318" t="s">
        <v>34</v>
      </c>
      <c r="H2318" s="2" t="str">
        <f t="shared" si="36"/>
        <v>Non Lead</v>
      </c>
      <c r="I2318" t="s">
        <v>35</v>
      </c>
      <c r="J2318"/>
      <c r="K2318">
        <v>2010</v>
      </c>
      <c r="L2318"/>
      <c r="M2318" t="s">
        <v>7818</v>
      </c>
      <c r="N2318"/>
      <c r="O2318"/>
      <c r="P2318" t="s">
        <v>7823</v>
      </c>
    </row>
    <row r="2319" spans="4:16" x14ac:dyDescent="0.25">
      <c r="D2319" t="s">
        <v>3360</v>
      </c>
      <c r="E2319" t="s">
        <v>3361</v>
      </c>
      <c r="F2319" t="s">
        <v>51</v>
      </c>
      <c r="G2319" t="s">
        <v>51</v>
      </c>
      <c r="H2319" s="2" t="str">
        <f t="shared" si="36"/>
        <v>Unknown</v>
      </c>
      <c r="I2319"/>
      <c r="J2319"/>
      <c r="K2319">
        <v>1981</v>
      </c>
      <c r="L2319"/>
      <c r="M2319" t="s">
        <v>7818</v>
      </c>
      <c r="N2319"/>
      <c r="O2319"/>
      <c r="P2319" t="s">
        <v>7823</v>
      </c>
    </row>
    <row r="2320" spans="4:16" x14ac:dyDescent="0.25">
      <c r="D2320" t="s">
        <v>3336</v>
      </c>
      <c r="E2320" t="s">
        <v>3337</v>
      </c>
      <c r="F2320" t="s">
        <v>34</v>
      </c>
      <c r="G2320" t="s">
        <v>34</v>
      </c>
      <c r="H2320" s="2" t="str">
        <f t="shared" si="36"/>
        <v>Non Lead</v>
      </c>
      <c r="I2320" t="s">
        <v>35</v>
      </c>
      <c r="J2320"/>
      <c r="K2320">
        <v>2017</v>
      </c>
      <c r="L2320"/>
      <c r="M2320" t="s">
        <v>7818</v>
      </c>
      <c r="N2320"/>
      <c r="O2320"/>
      <c r="P2320" t="s">
        <v>7819</v>
      </c>
    </row>
    <row r="2321" spans="4:16" x14ac:dyDescent="0.25">
      <c r="D2321" t="s">
        <v>1085</v>
      </c>
      <c r="E2321" t="s">
        <v>1086</v>
      </c>
      <c r="F2321" t="s">
        <v>34</v>
      </c>
      <c r="G2321" t="s">
        <v>34</v>
      </c>
      <c r="H2321" s="2" t="str">
        <f t="shared" si="36"/>
        <v>Non Lead</v>
      </c>
      <c r="I2321" t="s">
        <v>35</v>
      </c>
      <c r="J2321"/>
      <c r="K2321">
        <v>1994</v>
      </c>
      <c r="L2321"/>
      <c r="M2321" t="s">
        <v>7818</v>
      </c>
      <c r="N2321"/>
      <c r="O2321"/>
      <c r="P2321" t="s">
        <v>7819</v>
      </c>
    </row>
    <row r="2322" spans="4:16" x14ac:dyDescent="0.25">
      <c r="D2322" t="s">
        <v>3358</v>
      </c>
      <c r="E2322" t="s">
        <v>3359</v>
      </c>
      <c r="F2322" t="s">
        <v>34</v>
      </c>
      <c r="G2322" t="s">
        <v>34</v>
      </c>
      <c r="H2322" s="2" t="str">
        <f t="shared" si="36"/>
        <v>Non Lead</v>
      </c>
      <c r="I2322" t="s">
        <v>35</v>
      </c>
      <c r="J2322"/>
      <c r="K2322">
        <v>2011</v>
      </c>
      <c r="L2322"/>
      <c r="M2322" t="s">
        <v>7818</v>
      </c>
      <c r="N2322"/>
      <c r="O2322"/>
      <c r="P2322" t="s">
        <v>7823</v>
      </c>
    </row>
    <row r="2323" spans="4:16" x14ac:dyDescent="0.25">
      <c r="D2323" t="s">
        <v>339</v>
      </c>
      <c r="E2323" t="s">
        <v>340</v>
      </c>
      <c r="F2323" t="s">
        <v>34</v>
      </c>
      <c r="G2323" t="s">
        <v>34</v>
      </c>
      <c r="H2323" s="2" t="str">
        <f t="shared" si="36"/>
        <v>Non Lead</v>
      </c>
      <c r="I2323" t="s">
        <v>35</v>
      </c>
      <c r="J2323"/>
      <c r="K2323">
        <v>2005</v>
      </c>
      <c r="L2323"/>
      <c r="M2323" t="s">
        <v>7818</v>
      </c>
      <c r="N2323"/>
      <c r="O2323"/>
      <c r="P2323" t="s">
        <v>7838</v>
      </c>
    </row>
    <row r="2324" spans="4:16" x14ac:dyDescent="0.25">
      <c r="D2324" t="s">
        <v>3362</v>
      </c>
      <c r="E2324" t="s">
        <v>3363</v>
      </c>
      <c r="F2324" t="s">
        <v>34</v>
      </c>
      <c r="G2324" t="s">
        <v>34</v>
      </c>
      <c r="H2324" s="2" t="str">
        <f t="shared" si="36"/>
        <v>Non Lead</v>
      </c>
      <c r="I2324" t="s">
        <v>35</v>
      </c>
      <c r="J2324"/>
      <c r="K2324">
        <v>2011</v>
      </c>
      <c r="L2324"/>
      <c r="M2324" t="s">
        <v>7818</v>
      </c>
      <c r="N2324"/>
      <c r="O2324"/>
      <c r="P2324" t="s">
        <v>7823</v>
      </c>
    </row>
    <row r="2325" spans="4:16" x14ac:dyDescent="0.25">
      <c r="D2325" t="s">
        <v>2189</v>
      </c>
      <c r="E2325" t="s">
        <v>2190</v>
      </c>
      <c r="F2325" t="s">
        <v>51</v>
      </c>
      <c r="G2325" t="s">
        <v>51</v>
      </c>
      <c r="H2325" s="2" t="str">
        <f t="shared" si="36"/>
        <v>Unknown</v>
      </c>
      <c r="I2325"/>
      <c r="J2325"/>
      <c r="K2325">
        <v>1986</v>
      </c>
      <c r="L2325"/>
      <c r="M2325" t="s">
        <v>7818</v>
      </c>
      <c r="N2325"/>
      <c r="O2325"/>
      <c r="P2325" t="s">
        <v>7819</v>
      </c>
    </row>
    <row r="2326" spans="4:16" x14ac:dyDescent="0.25">
      <c r="D2326" t="s">
        <v>3364</v>
      </c>
      <c r="E2326" t="s">
        <v>3365</v>
      </c>
      <c r="F2326" t="s">
        <v>34</v>
      </c>
      <c r="G2326" t="s">
        <v>34</v>
      </c>
      <c r="H2326" s="2" t="str">
        <f t="shared" si="36"/>
        <v>Non Lead</v>
      </c>
      <c r="I2326" t="s">
        <v>35</v>
      </c>
      <c r="J2326"/>
      <c r="K2326">
        <v>2019</v>
      </c>
      <c r="L2326"/>
      <c r="M2326" t="s">
        <v>7818</v>
      </c>
      <c r="N2326"/>
      <c r="O2326"/>
      <c r="P2326" t="s">
        <v>7823</v>
      </c>
    </row>
    <row r="2327" spans="4:16" x14ac:dyDescent="0.25">
      <c r="D2327" t="s">
        <v>1087</v>
      </c>
      <c r="E2327" t="s">
        <v>1088</v>
      </c>
      <c r="F2327" t="s">
        <v>34</v>
      </c>
      <c r="G2327" t="s">
        <v>34</v>
      </c>
      <c r="H2327" s="2" t="str">
        <f t="shared" si="36"/>
        <v>Non Lead</v>
      </c>
      <c r="I2327" t="s">
        <v>35</v>
      </c>
      <c r="J2327"/>
      <c r="K2327">
        <v>1999</v>
      </c>
      <c r="L2327"/>
      <c r="M2327" t="s">
        <v>7818</v>
      </c>
      <c r="N2327"/>
      <c r="O2327"/>
      <c r="P2327" t="s">
        <v>7819</v>
      </c>
    </row>
    <row r="2328" spans="4:16" x14ac:dyDescent="0.25">
      <c r="D2328" t="s">
        <v>1089</v>
      </c>
      <c r="E2328" t="s">
        <v>1090</v>
      </c>
      <c r="F2328" t="s">
        <v>34</v>
      </c>
      <c r="G2328" t="s">
        <v>34</v>
      </c>
      <c r="H2328" s="2" t="str">
        <f t="shared" si="36"/>
        <v>Non Lead</v>
      </c>
      <c r="I2328" t="s">
        <v>35</v>
      </c>
      <c r="J2328"/>
      <c r="K2328">
        <v>1998</v>
      </c>
      <c r="L2328"/>
      <c r="M2328" t="s">
        <v>7818</v>
      </c>
      <c r="N2328"/>
      <c r="O2328"/>
      <c r="P2328" t="s">
        <v>7819</v>
      </c>
    </row>
    <row r="2329" spans="4:16" x14ac:dyDescent="0.25">
      <c r="D2329" t="s">
        <v>1091</v>
      </c>
      <c r="E2329" t="s">
        <v>1092</v>
      </c>
      <c r="F2329" t="s">
        <v>34</v>
      </c>
      <c r="G2329" t="s">
        <v>34</v>
      </c>
      <c r="H2329" s="2" t="str">
        <f t="shared" si="36"/>
        <v>Non Lead</v>
      </c>
      <c r="I2329" t="s">
        <v>35</v>
      </c>
      <c r="J2329"/>
      <c r="K2329">
        <v>1996</v>
      </c>
      <c r="L2329"/>
      <c r="M2329" t="s">
        <v>7818</v>
      </c>
      <c r="N2329"/>
      <c r="O2329"/>
      <c r="P2329" t="s">
        <v>7819</v>
      </c>
    </row>
    <row r="2330" spans="4:16" x14ac:dyDescent="0.25">
      <c r="D2330" t="s">
        <v>1101</v>
      </c>
      <c r="E2330" t="s">
        <v>1102</v>
      </c>
      <c r="F2330" t="s">
        <v>34</v>
      </c>
      <c r="G2330" t="s">
        <v>34</v>
      </c>
      <c r="H2330" s="2" t="str">
        <f t="shared" si="36"/>
        <v>Non Lead</v>
      </c>
      <c r="I2330" t="s">
        <v>35</v>
      </c>
      <c r="J2330"/>
      <c r="K2330">
        <v>1995</v>
      </c>
      <c r="L2330"/>
      <c r="M2330" t="s">
        <v>7818</v>
      </c>
      <c r="N2330"/>
      <c r="O2330"/>
      <c r="P2330" t="s">
        <v>7819</v>
      </c>
    </row>
    <row r="2331" spans="4:16" x14ac:dyDescent="0.25">
      <c r="D2331" t="s">
        <v>3941</v>
      </c>
      <c r="E2331" t="s">
        <v>3942</v>
      </c>
      <c r="F2331" t="s">
        <v>34</v>
      </c>
      <c r="G2331" t="s">
        <v>34</v>
      </c>
      <c r="H2331" s="2" t="str">
        <f t="shared" si="36"/>
        <v>Non Lead</v>
      </c>
      <c r="I2331" t="s">
        <v>35</v>
      </c>
      <c r="J2331"/>
      <c r="K2331">
        <v>1996</v>
      </c>
      <c r="L2331"/>
      <c r="M2331" t="s">
        <v>7818</v>
      </c>
      <c r="N2331"/>
      <c r="O2331"/>
      <c r="P2331" t="s">
        <v>7823</v>
      </c>
    </row>
    <row r="2332" spans="4:16" x14ac:dyDescent="0.25">
      <c r="D2332" t="s">
        <v>337</v>
      </c>
      <c r="E2332" t="s">
        <v>338</v>
      </c>
      <c r="F2332" t="s">
        <v>51</v>
      </c>
      <c r="G2332" t="s">
        <v>51</v>
      </c>
      <c r="H2332" s="2" t="str">
        <f t="shared" si="36"/>
        <v>Unknown</v>
      </c>
      <c r="I2332"/>
      <c r="J2332"/>
      <c r="K2332">
        <v>1970</v>
      </c>
      <c r="L2332"/>
      <c r="M2332" t="s">
        <v>7818</v>
      </c>
      <c r="N2332"/>
      <c r="O2332"/>
      <c r="P2332" t="s">
        <v>7822</v>
      </c>
    </row>
    <row r="2333" spans="4:16" x14ac:dyDescent="0.25">
      <c r="D2333" t="s">
        <v>7488</v>
      </c>
      <c r="E2333" t="s">
        <v>7489</v>
      </c>
      <c r="F2333" t="s">
        <v>34</v>
      </c>
      <c r="G2333" t="s">
        <v>34</v>
      </c>
      <c r="H2333" s="2" t="str">
        <f t="shared" si="36"/>
        <v>Non Lead</v>
      </c>
      <c r="I2333" t="s">
        <v>7817</v>
      </c>
      <c r="J2333"/>
      <c r="K2333">
        <v>2021</v>
      </c>
      <c r="L2333" t="s">
        <v>37</v>
      </c>
      <c r="M2333" t="s">
        <v>7818</v>
      </c>
      <c r="N2333"/>
      <c r="O2333"/>
      <c r="P2333" t="s">
        <v>7821</v>
      </c>
    </row>
    <row r="2334" spans="4:16" x14ac:dyDescent="0.25">
      <c r="D2334" t="s">
        <v>6624</v>
      </c>
      <c r="E2334" t="s">
        <v>6625</v>
      </c>
      <c r="F2334" t="s">
        <v>34</v>
      </c>
      <c r="G2334" t="s">
        <v>34</v>
      </c>
      <c r="H2334" s="2" t="str">
        <f t="shared" si="36"/>
        <v>Non Lead</v>
      </c>
      <c r="I2334" t="s">
        <v>7817</v>
      </c>
      <c r="J2334"/>
      <c r="K2334">
        <v>2021</v>
      </c>
      <c r="L2334" t="s">
        <v>37</v>
      </c>
      <c r="M2334" t="s">
        <v>7818</v>
      </c>
      <c r="N2334"/>
      <c r="O2334"/>
      <c r="P2334" t="s">
        <v>7819</v>
      </c>
    </row>
    <row r="2335" spans="4:16" x14ac:dyDescent="0.25">
      <c r="D2335" t="s">
        <v>847</v>
      </c>
      <c r="E2335" t="s">
        <v>848</v>
      </c>
      <c r="F2335" t="s">
        <v>34</v>
      </c>
      <c r="G2335" t="s">
        <v>34</v>
      </c>
      <c r="H2335" s="2" t="str">
        <f t="shared" si="36"/>
        <v>Non Lead</v>
      </c>
      <c r="I2335" t="s">
        <v>35</v>
      </c>
      <c r="J2335"/>
      <c r="K2335">
        <v>1989</v>
      </c>
      <c r="L2335"/>
      <c r="M2335" t="s">
        <v>7818</v>
      </c>
      <c r="N2335"/>
      <c r="O2335"/>
      <c r="P2335" t="s">
        <v>7819</v>
      </c>
    </row>
    <row r="2336" spans="4:16" x14ac:dyDescent="0.25">
      <c r="D2336" t="s">
        <v>2007</v>
      </c>
      <c r="E2336" t="s">
        <v>2008</v>
      </c>
      <c r="F2336" t="s">
        <v>51</v>
      </c>
      <c r="G2336" t="s">
        <v>51</v>
      </c>
      <c r="H2336" s="2" t="str">
        <f t="shared" si="36"/>
        <v>Unknown</v>
      </c>
      <c r="I2336"/>
      <c r="J2336"/>
      <c r="K2336">
        <v>1980</v>
      </c>
      <c r="L2336"/>
      <c r="M2336" t="s">
        <v>7818</v>
      </c>
      <c r="N2336"/>
      <c r="O2336"/>
      <c r="P2336" t="s">
        <v>7819</v>
      </c>
    </row>
    <row r="2337" spans="4:16" x14ac:dyDescent="0.25">
      <c r="D2337" t="s">
        <v>6678</v>
      </c>
      <c r="E2337" t="s">
        <v>6679</v>
      </c>
      <c r="F2337" t="s">
        <v>34</v>
      </c>
      <c r="G2337" t="s">
        <v>34</v>
      </c>
      <c r="H2337" s="2" t="str">
        <f t="shared" si="36"/>
        <v>Non Lead</v>
      </c>
      <c r="I2337" t="s">
        <v>7817</v>
      </c>
      <c r="J2337"/>
      <c r="K2337">
        <v>2021</v>
      </c>
      <c r="L2337" t="s">
        <v>37</v>
      </c>
      <c r="M2337" t="s">
        <v>7818</v>
      </c>
      <c r="N2337"/>
      <c r="O2337"/>
      <c r="P2337" t="s">
        <v>7819</v>
      </c>
    </row>
    <row r="2338" spans="4:16" x14ac:dyDescent="0.25">
      <c r="D2338" t="s">
        <v>1858</v>
      </c>
      <c r="E2338" t="s">
        <v>1859</v>
      </c>
      <c r="F2338" t="s">
        <v>51</v>
      </c>
      <c r="G2338" t="s">
        <v>51</v>
      </c>
      <c r="H2338" s="2" t="str">
        <f t="shared" si="36"/>
        <v>Unknown</v>
      </c>
      <c r="I2338"/>
      <c r="J2338"/>
      <c r="K2338"/>
      <c r="L2338"/>
      <c r="M2338" t="s">
        <v>7818</v>
      </c>
      <c r="N2338"/>
      <c r="O2338"/>
      <c r="P2338" t="s">
        <v>7824</v>
      </c>
    </row>
    <row r="2339" spans="4:16" x14ac:dyDescent="0.25">
      <c r="D2339" t="s">
        <v>5684</v>
      </c>
      <c r="E2339" t="s">
        <v>5685</v>
      </c>
      <c r="F2339" t="s">
        <v>51</v>
      </c>
      <c r="G2339" t="s">
        <v>51</v>
      </c>
      <c r="H2339" s="2" t="str">
        <f t="shared" si="36"/>
        <v>Unknown</v>
      </c>
      <c r="I2339"/>
      <c r="J2339"/>
      <c r="K2339">
        <v>1967</v>
      </c>
      <c r="L2339"/>
      <c r="M2339" t="s">
        <v>7818</v>
      </c>
      <c r="N2339"/>
      <c r="O2339"/>
      <c r="P2339" t="s">
        <v>7826</v>
      </c>
    </row>
    <row r="2340" spans="4:16" x14ac:dyDescent="0.25">
      <c r="D2340" t="s">
        <v>2782</v>
      </c>
      <c r="E2340" t="s">
        <v>2783</v>
      </c>
      <c r="F2340" t="s">
        <v>34</v>
      </c>
      <c r="G2340" t="s">
        <v>34</v>
      </c>
      <c r="H2340" s="2" t="str">
        <f t="shared" si="36"/>
        <v>Non Lead</v>
      </c>
      <c r="I2340" t="s">
        <v>58</v>
      </c>
      <c r="J2340"/>
      <c r="K2340">
        <v>1982</v>
      </c>
      <c r="L2340"/>
      <c r="M2340" t="s">
        <v>7818</v>
      </c>
      <c r="N2340"/>
      <c r="O2340"/>
      <c r="P2340" t="s">
        <v>7822</v>
      </c>
    </row>
    <row r="2341" spans="4:16" x14ac:dyDescent="0.25">
      <c r="D2341" t="s">
        <v>3943</v>
      </c>
      <c r="E2341" t="s">
        <v>3944</v>
      </c>
      <c r="F2341" t="s">
        <v>34</v>
      </c>
      <c r="G2341" t="s">
        <v>51</v>
      </c>
      <c r="H2341" s="2" t="str">
        <f t="shared" si="36"/>
        <v>Unknown</v>
      </c>
      <c r="I2341" t="s">
        <v>58</v>
      </c>
      <c r="J2341"/>
      <c r="K2341">
        <v>1986</v>
      </c>
      <c r="L2341"/>
      <c r="M2341" t="s">
        <v>7818</v>
      </c>
      <c r="N2341"/>
      <c r="O2341"/>
      <c r="P2341" t="s">
        <v>7823</v>
      </c>
    </row>
    <row r="2342" spans="4:16" x14ac:dyDescent="0.25">
      <c r="D2342" t="s">
        <v>5533</v>
      </c>
      <c r="E2342" t="s">
        <v>5534</v>
      </c>
      <c r="F2342" t="s">
        <v>34</v>
      </c>
      <c r="G2342" t="s">
        <v>51</v>
      </c>
      <c r="H2342" s="2" t="str">
        <f t="shared" si="36"/>
        <v>Unknown</v>
      </c>
      <c r="I2342" t="s">
        <v>58</v>
      </c>
      <c r="J2342"/>
      <c r="K2342">
        <v>1960</v>
      </c>
      <c r="L2342"/>
      <c r="M2342" t="s">
        <v>7818</v>
      </c>
      <c r="N2342"/>
      <c r="O2342"/>
      <c r="P2342" t="s">
        <v>7822</v>
      </c>
    </row>
    <row r="2343" spans="4:16" x14ac:dyDescent="0.25">
      <c r="D2343" t="s">
        <v>4614</v>
      </c>
      <c r="E2343" t="s">
        <v>4615</v>
      </c>
      <c r="F2343" t="s">
        <v>34</v>
      </c>
      <c r="G2343" t="s">
        <v>34</v>
      </c>
      <c r="H2343" s="2" t="str">
        <f t="shared" si="36"/>
        <v>Non Lead</v>
      </c>
      <c r="I2343" t="s">
        <v>58</v>
      </c>
      <c r="J2343"/>
      <c r="K2343">
        <v>1983</v>
      </c>
      <c r="L2343"/>
      <c r="M2343" t="s">
        <v>7818</v>
      </c>
      <c r="N2343"/>
      <c r="O2343"/>
      <c r="P2343" t="s">
        <v>7822</v>
      </c>
    </row>
    <row r="2344" spans="4:16" x14ac:dyDescent="0.25">
      <c r="D2344" t="s">
        <v>7490</v>
      </c>
      <c r="E2344" t="s">
        <v>7491</v>
      </c>
      <c r="F2344" t="s">
        <v>34</v>
      </c>
      <c r="G2344" t="s">
        <v>34</v>
      </c>
      <c r="H2344" s="2" t="str">
        <f t="shared" si="36"/>
        <v>Non Lead</v>
      </c>
      <c r="I2344" t="s">
        <v>7817</v>
      </c>
      <c r="J2344"/>
      <c r="K2344">
        <v>2021</v>
      </c>
      <c r="L2344" t="s">
        <v>37</v>
      </c>
      <c r="M2344" t="s">
        <v>7818</v>
      </c>
      <c r="N2344"/>
      <c r="O2344"/>
      <c r="P2344" t="s">
        <v>7821</v>
      </c>
    </row>
    <row r="2345" spans="4:16" x14ac:dyDescent="0.25">
      <c r="D2345" t="s">
        <v>6368</v>
      </c>
      <c r="E2345" t="s">
        <v>6369</v>
      </c>
      <c r="F2345" t="s">
        <v>34</v>
      </c>
      <c r="G2345" t="s">
        <v>34</v>
      </c>
      <c r="H2345" s="2" t="str">
        <f t="shared" si="36"/>
        <v>Non Lead</v>
      </c>
      <c r="I2345" t="s">
        <v>7817</v>
      </c>
      <c r="J2345"/>
      <c r="K2345">
        <v>2020</v>
      </c>
      <c r="L2345" t="s">
        <v>37</v>
      </c>
      <c r="M2345" t="s">
        <v>7818</v>
      </c>
      <c r="N2345"/>
      <c r="O2345"/>
      <c r="P2345" t="s">
        <v>7819</v>
      </c>
    </row>
    <row r="2346" spans="4:16" x14ac:dyDescent="0.25">
      <c r="D2346" t="s">
        <v>6380</v>
      </c>
      <c r="E2346" t="s">
        <v>6381</v>
      </c>
      <c r="F2346" t="s">
        <v>34</v>
      </c>
      <c r="G2346" t="s">
        <v>34</v>
      </c>
      <c r="H2346" s="2" t="str">
        <f t="shared" si="36"/>
        <v>Non Lead</v>
      </c>
      <c r="I2346" t="s">
        <v>7817</v>
      </c>
      <c r="J2346"/>
      <c r="K2346">
        <v>2019</v>
      </c>
      <c r="L2346" t="s">
        <v>37</v>
      </c>
      <c r="M2346" t="s">
        <v>7818</v>
      </c>
      <c r="N2346"/>
      <c r="O2346"/>
      <c r="P2346" t="s">
        <v>7819</v>
      </c>
    </row>
    <row r="2347" spans="4:16" x14ac:dyDescent="0.25">
      <c r="D2347" t="s">
        <v>1103</v>
      </c>
      <c r="E2347" t="s">
        <v>1104</v>
      </c>
      <c r="F2347" t="s">
        <v>34</v>
      </c>
      <c r="G2347" t="s">
        <v>34</v>
      </c>
      <c r="H2347" s="2" t="str">
        <f t="shared" si="36"/>
        <v>Non Lead</v>
      </c>
      <c r="I2347" t="s">
        <v>35</v>
      </c>
      <c r="J2347"/>
      <c r="K2347">
        <v>1991</v>
      </c>
      <c r="L2347"/>
      <c r="M2347" t="s">
        <v>7818</v>
      </c>
      <c r="N2347"/>
      <c r="O2347"/>
      <c r="P2347" t="s">
        <v>7819</v>
      </c>
    </row>
    <row r="2348" spans="4:16" x14ac:dyDescent="0.25">
      <c r="D2348" t="s">
        <v>4249</v>
      </c>
      <c r="E2348" t="s">
        <v>4250</v>
      </c>
      <c r="F2348" t="s">
        <v>34</v>
      </c>
      <c r="G2348" t="s">
        <v>34</v>
      </c>
      <c r="H2348" s="2" t="str">
        <f t="shared" si="36"/>
        <v>Non Lead</v>
      </c>
      <c r="I2348" t="s">
        <v>58</v>
      </c>
      <c r="J2348"/>
      <c r="K2348"/>
      <c r="L2348"/>
      <c r="M2348" t="s">
        <v>7818</v>
      </c>
      <c r="N2348"/>
      <c r="O2348"/>
      <c r="P2348" t="s">
        <v>7819</v>
      </c>
    </row>
    <row r="2349" spans="4:16" x14ac:dyDescent="0.25">
      <c r="D2349" t="s">
        <v>6194</v>
      </c>
      <c r="E2349" t="s">
        <v>6195</v>
      </c>
      <c r="F2349" t="s">
        <v>34</v>
      </c>
      <c r="G2349" t="s">
        <v>34</v>
      </c>
      <c r="H2349" s="2" t="str">
        <f t="shared" si="36"/>
        <v>Non Lead</v>
      </c>
      <c r="I2349" t="s">
        <v>7817</v>
      </c>
      <c r="J2349"/>
      <c r="K2349">
        <v>2018</v>
      </c>
      <c r="L2349" t="s">
        <v>37</v>
      </c>
      <c r="M2349" t="s">
        <v>7818</v>
      </c>
      <c r="N2349"/>
      <c r="O2349"/>
      <c r="P2349" t="s">
        <v>7819</v>
      </c>
    </row>
    <row r="2350" spans="4:16" x14ac:dyDescent="0.25">
      <c r="D2350" t="s">
        <v>6512</v>
      </c>
      <c r="E2350" t="s">
        <v>6513</v>
      </c>
      <c r="F2350" t="s">
        <v>34</v>
      </c>
      <c r="G2350" t="s">
        <v>34</v>
      </c>
      <c r="H2350" s="2" t="str">
        <f t="shared" si="36"/>
        <v>Non Lead</v>
      </c>
      <c r="I2350" t="s">
        <v>7817</v>
      </c>
      <c r="J2350"/>
      <c r="K2350">
        <v>2020</v>
      </c>
      <c r="L2350" t="s">
        <v>37</v>
      </c>
      <c r="M2350" t="s">
        <v>7818</v>
      </c>
      <c r="N2350"/>
      <c r="O2350"/>
      <c r="P2350" t="s">
        <v>7819</v>
      </c>
    </row>
    <row r="2351" spans="4:16" x14ac:dyDescent="0.25">
      <c r="D2351" t="s">
        <v>843</v>
      </c>
      <c r="E2351" t="s">
        <v>844</v>
      </c>
      <c r="F2351" t="s">
        <v>51</v>
      </c>
      <c r="G2351" t="s">
        <v>51</v>
      </c>
      <c r="H2351" s="2" t="str">
        <f t="shared" si="36"/>
        <v>Unknown</v>
      </c>
      <c r="I2351"/>
      <c r="J2351"/>
      <c r="K2351">
        <v>1986</v>
      </c>
      <c r="L2351"/>
      <c r="M2351" t="s">
        <v>7818</v>
      </c>
      <c r="N2351"/>
      <c r="O2351"/>
      <c r="P2351" t="s">
        <v>7819</v>
      </c>
    </row>
    <row r="2352" spans="4:16" x14ac:dyDescent="0.25">
      <c r="D2352" t="s">
        <v>2005</v>
      </c>
      <c r="E2352" t="s">
        <v>2006</v>
      </c>
      <c r="F2352" t="s">
        <v>51</v>
      </c>
      <c r="G2352" t="s">
        <v>51</v>
      </c>
      <c r="H2352" s="2" t="str">
        <f t="shared" si="36"/>
        <v>Unknown</v>
      </c>
      <c r="I2352"/>
      <c r="J2352"/>
      <c r="K2352"/>
      <c r="L2352"/>
      <c r="M2352" t="s">
        <v>7818</v>
      </c>
      <c r="N2352"/>
      <c r="O2352"/>
      <c r="P2352" t="s">
        <v>7819</v>
      </c>
    </row>
    <row r="2353" spans="4:16" x14ac:dyDescent="0.25">
      <c r="D2353" t="s">
        <v>353</v>
      </c>
      <c r="E2353" t="s">
        <v>354</v>
      </c>
      <c r="F2353" t="s">
        <v>51</v>
      </c>
      <c r="G2353" t="s">
        <v>51</v>
      </c>
      <c r="H2353" s="2" t="str">
        <f t="shared" si="36"/>
        <v>Unknown</v>
      </c>
      <c r="I2353"/>
      <c r="J2353"/>
      <c r="K2353">
        <v>1984</v>
      </c>
      <c r="L2353"/>
      <c r="M2353" t="s">
        <v>7818</v>
      </c>
      <c r="N2353"/>
      <c r="O2353"/>
      <c r="P2353" t="s">
        <v>7819</v>
      </c>
    </row>
    <row r="2354" spans="4:16" x14ac:dyDescent="0.25">
      <c r="D2354" t="s">
        <v>4179</v>
      </c>
      <c r="E2354" t="s">
        <v>4180</v>
      </c>
      <c r="F2354" t="s">
        <v>34</v>
      </c>
      <c r="G2354" t="s">
        <v>34</v>
      </c>
      <c r="H2354" s="2" t="str">
        <f t="shared" si="36"/>
        <v>Non Lead</v>
      </c>
      <c r="I2354" t="s">
        <v>58</v>
      </c>
      <c r="J2354"/>
      <c r="K2354">
        <v>1967</v>
      </c>
      <c r="L2354"/>
      <c r="M2354" t="s">
        <v>7818</v>
      </c>
      <c r="N2354"/>
      <c r="O2354"/>
      <c r="P2354" t="s">
        <v>7830</v>
      </c>
    </row>
    <row r="2355" spans="4:16" x14ac:dyDescent="0.25">
      <c r="D2355" t="s">
        <v>6680</v>
      </c>
      <c r="E2355" t="s">
        <v>6681</v>
      </c>
      <c r="F2355" t="s">
        <v>34</v>
      </c>
      <c r="G2355" t="s">
        <v>34</v>
      </c>
      <c r="H2355" s="2" t="str">
        <f t="shared" si="36"/>
        <v>Non Lead</v>
      </c>
      <c r="I2355" t="s">
        <v>7817</v>
      </c>
      <c r="J2355"/>
      <c r="K2355">
        <v>2021</v>
      </c>
      <c r="L2355" t="s">
        <v>37</v>
      </c>
      <c r="M2355" t="s">
        <v>7818</v>
      </c>
      <c r="N2355"/>
      <c r="O2355"/>
      <c r="P2355" t="s">
        <v>7819</v>
      </c>
    </row>
    <row r="2356" spans="4:16" x14ac:dyDescent="0.25">
      <c r="D2356" t="s">
        <v>1201</v>
      </c>
      <c r="E2356" t="s">
        <v>1202</v>
      </c>
      <c r="F2356" t="s">
        <v>34</v>
      </c>
      <c r="G2356" t="s">
        <v>34</v>
      </c>
      <c r="H2356" s="2" t="str">
        <f t="shared" si="36"/>
        <v>Non Lead</v>
      </c>
      <c r="I2356" t="s">
        <v>35</v>
      </c>
      <c r="J2356"/>
      <c r="K2356">
        <v>1996</v>
      </c>
      <c r="L2356"/>
      <c r="M2356" t="s">
        <v>7818</v>
      </c>
      <c r="N2356"/>
      <c r="O2356"/>
      <c r="P2356" t="s">
        <v>7819</v>
      </c>
    </row>
    <row r="2357" spans="4:16" x14ac:dyDescent="0.25">
      <c r="D2357" t="s">
        <v>7492</v>
      </c>
      <c r="E2357" t="s">
        <v>7493</v>
      </c>
      <c r="F2357" t="s">
        <v>34</v>
      </c>
      <c r="G2357" t="s">
        <v>34</v>
      </c>
      <c r="H2357" s="2" t="str">
        <f t="shared" si="36"/>
        <v>Non Lead</v>
      </c>
      <c r="I2357" t="s">
        <v>7817</v>
      </c>
      <c r="J2357"/>
      <c r="K2357">
        <v>2021</v>
      </c>
      <c r="L2357" t="s">
        <v>37</v>
      </c>
      <c r="M2357" t="s">
        <v>7818</v>
      </c>
      <c r="N2357"/>
      <c r="O2357"/>
      <c r="P2357" t="s">
        <v>7821</v>
      </c>
    </row>
    <row r="2358" spans="4:16" x14ac:dyDescent="0.25">
      <c r="D2358" t="s">
        <v>950</v>
      </c>
      <c r="E2358" t="s">
        <v>951</v>
      </c>
      <c r="F2358" t="s">
        <v>51</v>
      </c>
      <c r="G2358" t="s">
        <v>51</v>
      </c>
      <c r="H2358" s="2" t="str">
        <f t="shared" si="36"/>
        <v>Unknown</v>
      </c>
      <c r="I2358"/>
      <c r="J2358"/>
      <c r="K2358"/>
      <c r="L2358"/>
      <c r="M2358" t="s">
        <v>7818</v>
      </c>
      <c r="N2358"/>
      <c r="O2358"/>
      <c r="P2358" t="s">
        <v>7826</v>
      </c>
    </row>
    <row r="2359" spans="4:16" x14ac:dyDescent="0.25">
      <c r="D2359" t="s">
        <v>6528</v>
      </c>
      <c r="E2359" t="s">
        <v>6529</v>
      </c>
      <c r="F2359" t="s">
        <v>34</v>
      </c>
      <c r="G2359" t="s">
        <v>34</v>
      </c>
      <c r="H2359" s="2" t="str">
        <f t="shared" si="36"/>
        <v>Non Lead</v>
      </c>
      <c r="I2359" t="s">
        <v>7817</v>
      </c>
      <c r="J2359"/>
      <c r="K2359">
        <v>2020</v>
      </c>
      <c r="L2359" t="s">
        <v>37</v>
      </c>
      <c r="M2359" t="s">
        <v>7818</v>
      </c>
      <c r="N2359"/>
      <c r="O2359"/>
      <c r="P2359" t="s">
        <v>7819</v>
      </c>
    </row>
    <row r="2360" spans="4:16" x14ac:dyDescent="0.25">
      <c r="D2360" t="s">
        <v>6638</v>
      </c>
      <c r="E2360" t="s">
        <v>6639</v>
      </c>
      <c r="F2360" t="s">
        <v>34</v>
      </c>
      <c r="G2360" t="s">
        <v>34</v>
      </c>
      <c r="H2360" s="2" t="str">
        <f t="shared" si="36"/>
        <v>Non Lead</v>
      </c>
      <c r="I2360" t="s">
        <v>7817</v>
      </c>
      <c r="J2360"/>
      <c r="K2360">
        <v>2021</v>
      </c>
      <c r="L2360" t="s">
        <v>37</v>
      </c>
      <c r="M2360" t="s">
        <v>7818</v>
      </c>
      <c r="N2360"/>
      <c r="O2360"/>
      <c r="P2360" t="s">
        <v>7819</v>
      </c>
    </row>
    <row r="2361" spans="4:16" x14ac:dyDescent="0.25">
      <c r="D2361" t="s">
        <v>2187</v>
      </c>
      <c r="E2361" t="s">
        <v>2188</v>
      </c>
      <c r="F2361" t="s">
        <v>51</v>
      </c>
      <c r="G2361" t="s">
        <v>51</v>
      </c>
      <c r="H2361" s="2" t="str">
        <f t="shared" si="36"/>
        <v>Unknown</v>
      </c>
      <c r="I2361"/>
      <c r="J2361"/>
      <c r="K2361">
        <v>1971</v>
      </c>
      <c r="L2361"/>
      <c r="M2361" t="s">
        <v>7818</v>
      </c>
      <c r="N2361"/>
      <c r="O2361"/>
      <c r="P2361" t="s">
        <v>7822</v>
      </c>
    </row>
    <row r="2362" spans="4:16" x14ac:dyDescent="0.25">
      <c r="D2362" t="s">
        <v>1964</v>
      </c>
      <c r="E2362" t="s">
        <v>1965</v>
      </c>
      <c r="F2362" t="s">
        <v>51</v>
      </c>
      <c r="G2362" t="s">
        <v>51</v>
      </c>
      <c r="H2362" s="2" t="str">
        <f t="shared" si="36"/>
        <v>Unknown</v>
      </c>
      <c r="I2362"/>
      <c r="J2362"/>
      <c r="K2362">
        <v>1972</v>
      </c>
      <c r="L2362"/>
      <c r="M2362" t="s">
        <v>7818</v>
      </c>
      <c r="N2362"/>
      <c r="O2362"/>
      <c r="P2362" t="s">
        <v>7822</v>
      </c>
    </row>
    <row r="2363" spans="4:16" x14ac:dyDescent="0.25">
      <c r="D2363" t="s">
        <v>7266</v>
      </c>
      <c r="E2363" t="s">
        <v>7267</v>
      </c>
      <c r="F2363" t="s">
        <v>34</v>
      </c>
      <c r="G2363" t="s">
        <v>34</v>
      </c>
      <c r="H2363" s="2" t="str">
        <f t="shared" si="36"/>
        <v>Non Lead</v>
      </c>
      <c r="I2363" t="s">
        <v>7817</v>
      </c>
      <c r="J2363"/>
      <c r="K2363"/>
      <c r="L2363" t="s">
        <v>37</v>
      </c>
      <c r="M2363" t="s">
        <v>7818</v>
      </c>
      <c r="N2363"/>
      <c r="O2363"/>
      <c r="P2363" t="s">
        <v>7829</v>
      </c>
    </row>
    <row r="2364" spans="4:16" x14ac:dyDescent="0.25">
      <c r="D2364" t="s">
        <v>6354</v>
      </c>
      <c r="E2364" t="s">
        <v>6355</v>
      </c>
      <c r="F2364" t="s">
        <v>34</v>
      </c>
      <c r="G2364" t="s">
        <v>34</v>
      </c>
      <c r="H2364" s="2" t="str">
        <f t="shared" si="36"/>
        <v>Non Lead</v>
      </c>
      <c r="I2364" t="s">
        <v>7817</v>
      </c>
      <c r="J2364"/>
      <c r="K2364">
        <v>2019</v>
      </c>
      <c r="L2364" t="s">
        <v>37</v>
      </c>
      <c r="M2364" t="s">
        <v>7818</v>
      </c>
      <c r="N2364"/>
      <c r="O2364"/>
      <c r="P2364" t="s">
        <v>7819</v>
      </c>
    </row>
    <row r="2365" spans="4:16" x14ac:dyDescent="0.25">
      <c r="D2365" t="s">
        <v>2193</v>
      </c>
      <c r="E2365" t="s">
        <v>2194</v>
      </c>
      <c r="F2365" t="s">
        <v>51</v>
      </c>
      <c r="G2365" t="s">
        <v>51</v>
      </c>
      <c r="H2365" s="2" t="str">
        <f t="shared" si="36"/>
        <v>Unknown</v>
      </c>
      <c r="I2365"/>
      <c r="J2365"/>
      <c r="K2365"/>
      <c r="L2365"/>
      <c r="M2365" t="s">
        <v>7818</v>
      </c>
      <c r="N2365"/>
      <c r="O2365"/>
      <c r="P2365"/>
    </row>
    <row r="2366" spans="4:16" x14ac:dyDescent="0.25">
      <c r="D2366" t="s">
        <v>5083</v>
      </c>
      <c r="E2366" t="s">
        <v>5084</v>
      </c>
      <c r="F2366" t="s">
        <v>34</v>
      </c>
      <c r="G2366" t="s">
        <v>34</v>
      </c>
      <c r="H2366" s="2" t="str">
        <f t="shared" si="36"/>
        <v>Non Lead</v>
      </c>
      <c r="I2366" t="s">
        <v>58</v>
      </c>
      <c r="J2366"/>
      <c r="K2366">
        <v>1978</v>
      </c>
      <c r="L2366"/>
      <c r="M2366" t="s">
        <v>7818</v>
      </c>
      <c r="N2366"/>
      <c r="O2366"/>
      <c r="P2366" t="s">
        <v>7819</v>
      </c>
    </row>
    <row r="2367" spans="4:16" x14ac:dyDescent="0.25">
      <c r="D2367" t="s">
        <v>787</v>
      </c>
      <c r="E2367" t="s">
        <v>788</v>
      </c>
      <c r="F2367" t="s">
        <v>34</v>
      </c>
      <c r="G2367" t="s">
        <v>34</v>
      </c>
      <c r="H2367" s="2" t="str">
        <f t="shared" si="36"/>
        <v>Non Lead</v>
      </c>
      <c r="I2367" t="s">
        <v>35</v>
      </c>
      <c r="J2367"/>
      <c r="K2367">
        <v>2004</v>
      </c>
      <c r="L2367"/>
      <c r="M2367" t="s">
        <v>7818</v>
      </c>
      <c r="N2367"/>
      <c r="O2367"/>
      <c r="P2367" t="s">
        <v>7819</v>
      </c>
    </row>
    <row r="2368" spans="4:16" x14ac:dyDescent="0.25">
      <c r="D2368" t="s">
        <v>5624</v>
      </c>
      <c r="E2368" t="s">
        <v>5625</v>
      </c>
      <c r="F2368" t="s">
        <v>34</v>
      </c>
      <c r="G2368" t="s">
        <v>51</v>
      </c>
      <c r="H2368" s="2" t="str">
        <f t="shared" si="36"/>
        <v>Unknown</v>
      </c>
      <c r="I2368" t="s">
        <v>58</v>
      </c>
      <c r="J2368"/>
      <c r="K2368"/>
      <c r="L2368"/>
      <c r="M2368" t="s">
        <v>7818</v>
      </c>
      <c r="N2368"/>
      <c r="O2368"/>
      <c r="P2368" t="s">
        <v>7819</v>
      </c>
    </row>
    <row r="2369" spans="4:16" x14ac:dyDescent="0.25">
      <c r="D2369" t="s">
        <v>4181</v>
      </c>
      <c r="E2369" t="s">
        <v>4182</v>
      </c>
      <c r="F2369" t="s">
        <v>34</v>
      </c>
      <c r="G2369" t="s">
        <v>34</v>
      </c>
      <c r="H2369" s="2" t="str">
        <f t="shared" si="36"/>
        <v>Non Lead</v>
      </c>
      <c r="I2369" t="s">
        <v>58</v>
      </c>
      <c r="J2369"/>
      <c r="K2369">
        <v>1974</v>
      </c>
      <c r="L2369"/>
      <c r="M2369" t="s">
        <v>7818</v>
      </c>
      <c r="N2369"/>
      <c r="O2369"/>
      <c r="P2369" t="s">
        <v>7823</v>
      </c>
    </row>
    <row r="2370" spans="4:16" x14ac:dyDescent="0.25">
      <c r="D2370" t="s">
        <v>3899</v>
      </c>
      <c r="E2370" t="s">
        <v>3900</v>
      </c>
      <c r="F2370" t="s">
        <v>34</v>
      </c>
      <c r="G2370" t="s">
        <v>34</v>
      </c>
      <c r="H2370" s="2" t="str">
        <f t="shared" si="36"/>
        <v>Non Lead</v>
      </c>
      <c r="I2370" t="s">
        <v>58</v>
      </c>
      <c r="J2370"/>
      <c r="K2370">
        <v>1987</v>
      </c>
      <c r="L2370"/>
      <c r="M2370" t="s">
        <v>7818</v>
      </c>
      <c r="N2370"/>
      <c r="O2370"/>
      <c r="P2370" t="s">
        <v>7819</v>
      </c>
    </row>
    <row r="2371" spans="4:16" x14ac:dyDescent="0.25">
      <c r="D2371" t="s">
        <v>3945</v>
      </c>
      <c r="E2371" t="s">
        <v>3946</v>
      </c>
      <c r="F2371" t="s">
        <v>34</v>
      </c>
      <c r="G2371" t="s">
        <v>34</v>
      </c>
      <c r="H2371" s="2" t="str">
        <f t="shared" ref="H2371:H2434" si="37">IF(F2371="Lead",F2371,IF(G2371="Lead",G2371,IF(F2371="Unknown",F2371,IF(G2371="Unknown",G2371,IF(G2371="Galvanized Requiring Replacement",G2371,IF(F2371="NA",G2371,IF(G2371="NA",F2371,IF(AND(F2371="Non Lead",G2371="Non Lead"),"Non Lead","")
)))))))</f>
        <v>Non Lead</v>
      </c>
      <c r="I2371" t="s">
        <v>35</v>
      </c>
      <c r="J2371"/>
      <c r="K2371">
        <v>1999</v>
      </c>
      <c r="L2371"/>
      <c r="M2371" t="s">
        <v>7818</v>
      </c>
      <c r="N2371"/>
      <c r="O2371"/>
      <c r="P2371" t="s">
        <v>7823</v>
      </c>
    </row>
    <row r="2372" spans="4:16" x14ac:dyDescent="0.25">
      <c r="D2372" t="s">
        <v>1105</v>
      </c>
      <c r="E2372" t="s">
        <v>1106</v>
      </c>
      <c r="F2372" t="s">
        <v>51</v>
      </c>
      <c r="G2372" t="s">
        <v>51</v>
      </c>
      <c r="H2372" s="2" t="str">
        <f t="shared" si="37"/>
        <v>Unknown</v>
      </c>
      <c r="I2372"/>
      <c r="J2372"/>
      <c r="K2372">
        <v>1981</v>
      </c>
      <c r="L2372"/>
      <c r="M2372" t="s">
        <v>7818</v>
      </c>
      <c r="N2372"/>
      <c r="O2372"/>
      <c r="P2372" t="s">
        <v>7819</v>
      </c>
    </row>
    <row r="2373" spans="4:16" x14ac:dyDescent="0.25">
      <c r="D2373" t="s">
        <v>945</v>
      </c>
      <c r="E2373" t="s">
        <v>946</v>
      </c>
      <c r="F2373" t="s">
        <v>34</v>
      </c>
      <c r="G2373" t="s">
        <v>34</v>
      </c>
      <c r="H2373" s="2" t="str">
        <f t="shared" si="37"/>
        <v>Non Lead</v>
      </c>
      <c r="I2373" t="s">
        <v>35</v>
      </c>
      <c r="J2373"/>
      <c r="K2373">
        <v>2006</v>
      </c>
      <c r="L2373"/>
      <c r="M2373" t="s">
        <v>7818</v>
      </c>
      <c r="N2373"/>
      <c r="O2373"/>
      <c r="P2373" t="s">
        <v>7819</v>
      </c>
    </row>
    <row r="2374" spans="4:16" x14ac:dyDescent="0.25">
      <c r="D2374" t="s">
        <v>4045</v>
      </c>
      <c r="E2374" t="s">
        <v>4046</v>
      </c>
      <c r="F2374" t="s">
        <v>34</v>
      </c>
      <c r="G2374" t="s">
        <v>34</v>
      </c>
      <c r="H2374" s="2" t="str">
        <f t="shared" si="37"/>
        <v>Non Lead</v>
      </c>
      <c r="I2374" t="s">
        <v>35</v>
      </c>
      <c r="J2374"/>
      <c r="K2374">
        <v>2003</v>
      </c>
      <c r="L2374"/>
      <c r="M2374" t="s">
        <v>7818</v>
      </c>
      <c r="N2374"/>
      <c r="O2374"/>
      <c r="P2374" t="s">
        <v>7823</v>
      </c>
    </row>
    <row r="2375" spans="4:16" x14ac:dyDescent="0.25">
      <c r="D2375" t="s">
        <v>6526</v>
      </c>
      <c r="E2375" t="s">
        <v>6527</v>
      </c>
      <c r="F2375" t="s">
        <v>34</v>
      </c>
      <c r="G2375" t="s">
        <v>34</v>
      </c>
      <c r="H2375" s="2" t="str">
        <f t="shared" si="37"/>
        <v>Non Lead</v>
      </c>
      <c r="I2375" t="s">
        <v>7817</v>
      </c>
      <c r="J2375"/>
      <c r="K2375">
        <v>2020</v>
      </c>
      <c r="L2375" t="s">
        <v>37</v>
      </c>
      <c r="M2375" t="s">
        <v>7818</v>
      </c>
      <c r="N2375"/>
      <c r="O2375"/>
      <c r="P2375" t="s">
        <v>7819</v>
      </c>
    </row>
    <row r="2376" spans="4:16" x14ac:dyDescent="0.25">
      <c r="D2376" t="s">
        <v>1966</v>
      </c>
      <c r="E2376" t="s">
        <v>1967</v>
      </c>
      <c r="F2376" t="s">
        <v>34</v>
      </c>
      <c r="G2376" t="s">
        <v>34</v>
      </c>
      <c r="H2376" s="2" t="str">
        <f t="shared" si="37"/>
        <v>Non Lead</v>
      </c>
      <c r="I2376" t="s">
        <v>35</v>
      </c>
      <c r="J2376"/>
      <c r="K2376">
        <v>2003</v>
      </c>
      <c r="L2376"/>
      <c r="M2376" t="s">
        <v>7818</v>
      </c>
      <c r="N2376"/>
      <c r="O2376"/>
      <c r="P2376" t="s">
        <v>7819</v>
      </c>
    </row>
    <row r="2377" spans="4:16" x14ac:dyDescent="0.25">
      <c r="D2377" t="s">
        <v>7494</v>
      </c>
      <c r="E2377" t="s">
        <v>7495</v>
      </c>
      <c r="F2377" t="s">
        <v>34</v>
      </c>
      <c r="G2377" t="s">
        <v>34</v>
      </c>
      <c r="H2377" s="2" t="str">
        <f t="shared" si="37"/>
        <v>Non Lead</v>
      </c>
      <c r="I2377" t="s">
        <v>7817</v>
      </c>
      <c r="J2377"/>
      <c r="K2377">
        <v>2021</v>
      </c>
      <c r="L2377" t="s">
        <v>37</v>
      </c>
      <c r="M2377" t="s">
        <v>7818</v>
      </c>
      <c r="N2377"/>
      <c r="O2377"/>
      <c r="P2377" t="s">
        <v>7821</v>
      </c>
    </row>
    <row r="2378" spans="4:16" x14ac:dyDescent="0.25">
      <c r="D2378" t="s">
        <v>6616</v>
      </c>
      <c r="E2378" t="s">
        <v>6617</v>
      </c>
      <c r="F2378" t="s">
        <v>34</v>
      </c>
      <c r="G2378" t="s">
        <v>34</v>
      </c>
      <c r="H2378" s="2" t="str">
        <f t="shared" si="37"/>
        <v>Non Lead</v>
      </c>
      <c r="I2378" t="s">
        <v>7817</v>
      </c>
      <c r="J2378"/>
      <c r="K2378">
        <v>2021</v>
      </c>
      <c r="L2378" t="s">
        <v>37</v>
      </c>
      <c r="M2378" t="s">
        <v>7818</v>
      </c>
      <c r="N2378"/>
      <c r="O2378"/>
      <c r="P2378" t="s">
        <v>7819</v>
      </c>
    </row>
    <row r="2379" spans="4:16" x14ac:dyDescent="0.25">
      <c r="D2379" t="s">
        <v>6636</v>
      </c>
      <c r="E2379" t="s">
        <v>6637</v>
      </c>
      <c r="F2379" t="s">
        <v>34</v>
      </c>
      <c r="G2379" t="s">
        <v>34</v>
      </c>
      <c r="H2379" s="2" t="str">
        <f t="shared" si="37"/>
        <v>Non Lead</v>
      </c>
      <c r="I2379" t="s">
        <v>7817</v>
      </c>
      <c r="J2379"/>
      <c r="K2379">
        <v>2021</v>
      </c>
      <c r="L2379" t="s">
        <v>37</v>
      </c>
      <c r="M2379" t="s">
        <v>7818</v>
      </c>
      <c r="N2379"/>
      <c r="O2379"/>
      <c r="P2379" t="s">
        <v>7819</v>
      </c>
    </row>
    <row r="2380" spans="4:16" x14ac:dyDescent="0.25">
      <c r="D2380" t="s">
        <v>4644</v>
      </c>
      <c r="E2380" t="s">
        <v>4645</v>
      </c>
      <c r="F2380" t="s">
        <v>34</v>
      </c>
      <c r="G2380" t="s">
        <v>34</v>
      </c>
      <c r="H2380" s="2" t="str">
        <f t="shared" si="37"/>
        <v>Non Lead</v>
      </c>
      <c r="I2380" t="s">
        <v>58</v>
      </c>
      <c r="J2380"/>
      <c r="K2380">
        <v>1986</v>
      </c>
      <c r="L2380"/>
      <c r="M2380" t="s">
        <v>7818</v>
      </c>
      <c r="N2380"/>
      <c r="O2380"/>
      <c r="P2380" t="s">
        <v>7819</v>
      </c>
    </row>
    <row r="2381" spans="4:16" x14ac:dyDescent="0.25">
      <c r="D2381" t="s">
        <v>7268</v>
      </c>
      <c r="E2381" t="s">
        <v>7269</v>
      </c>
      <c r="F2381" t="s">
        <v>34</v>
      </c>
      <c r="G2381" t="s">
        <v>34</v>
      </c>
      <c r="H2381" s="2" t="str">
        <f t="shared" si="37"/>
        <v>Non Lead</v>
      </c>
      <c r="I2381" t="s">
        <v>7817</v>
      </c>
      <c r="J2381"/>
      <c r="K2381"/>
      <c r="L2381" t="s">
        <v>37</v>
      </c>
      <c r="M2381" t="s">
        <v>7818</v>
      </c>
      <c r="N2381"/>
      <c r="O2381"/>
      <c r="P2381" t="s">
        <v>7829</v>
      </c>
    </row>
    <row r="2382" spans="4:16" x14ac:dyDescent="0.25">
      <c r="D2382" t="s">
        <v>6072</v>
      </c>
      <c r="E2382" t="s">
        <v>6073</v>
      </c>
      <c r="F2382" t="s">
        <v>34</v>
      </c>
      <c r="G2382" t="s">
        <v>34</v>
      </c>
      <c r="H2382" s="2" t="str">
        <f t="shared" si="37"/>
        <v>Non Lead</v>
      </c>
      <c r="I2382" t="s">
        <v>7817</v>
      </c>
      <c r="J2382"/>
      <c r="K2382">
        <v>2017</v>
      </c>
      <c r="L2382" t="s">
        <v>37</v>
      </c>
      <c r="M2382" t="s">
        <v>7818</v>
      </c>
      <c r="N2382"/>
      <c r="O2382"/>
      <c r="P2382" t="s">
        <v>7819</v>
      </c>
    </row>
    <row r="2383" spans="4:16" x14ac:dyDescent="0.25">
      <c r="D2383" t="s">
        <v>6834</v>
      </c>
      <c r="E2383" t="s">
        <v>6835</v>
      </c>
      <c r="F2383" t="s">
        <v>34</v>
      </c>
      <c r="G2383" t="s">
        <v>34</v>
      </c>
      <c r="H2383" s="2" t="str">
        <f t="shared" si="37"/>
        <v>Non Lead</v>
      </c>
      <c r="I2383" t="s">
        <v>7817</v>
      </c>
      <c r="J2383"/>
      <c r="K2383">
        <v>2022</v>
      </c>
      <c r="L2383" t="s">
        <v>37</v>
      </c>
      <c r="M2383" t="s">
        <v>7818</v>
      </c>
      <c r="N2383"/>
      <c r="O2383"/>
      <c r="P2383" t="s">
        <v>7819</v>
      </c>
    </row>
    <row r="2384" spans="4:16" x14ac:dyDescent="0.25">
      <c r="D2384" t="s">
        <v>5686</v>
      </c>
      <c r="E2384" t="s">
        <v>5687</v>
      </c>
      <c r="F2384" t="s">
        <v>51</v>
      </c>
      <c r="G2384" t="s">
        <v>51</v>
      </c>
      <c r="H2384" s="2" t="str">
        <f t="shared" si="37"/>
        <v>Unknown</v>
      </c>
      <c r="I2384"/>
      <c r="J2384"/>
      <c r="K2384">
        <v>1988</v>
      </c>
      <c r="L2384"/>
      <c r="M2384" t="s">
        <v>7818</v>
      </c>
      <c r="N2384"/>
      <c r="O2384"/>
      <c r="P2384" t="s">
        <v>7819</v>
      </c>
    </row>
    <row r="2385" spans="4:16" x14ac:dyDescent="0.25">
      <c r="D2385" t="s">
        <v>5626</v>
      </c>
      <c r="E2385" t="s">
        <v>5627</v>
      </c>
      <c r="F2385" t="s">
        <v>34</v>
      </c>
      <c r="G2385" t="s">
        <v>51</v>
      </c>
      <c r="H2385" s="2" t="str">
        <f t="shared" si="37"/>
        <v>Unknown</v>
      </c>
      <c r="I2385" t="s">
        <v>58</v>
      </c>
      <c r="J2385"/>
      <c r="K2385">
        <v>1986</v>
      </c>
      <c r="L2385"/>
      <c r="M2385" t="s">
        <v>7818</v>
      </c>
      <c r="N2385"/>
      <c r="O2385"/>
      <c r="P2385" t="s">
        <v>7830</v>
      </c>
    </row>
    <row r="2386" spans="4:16" x14ac:dyDescent="0.25">
      <c r="D2386" t="s">
        <v>4183</v>
      </c>
      <c r="E2386" t="s">
        <v>4184</v>
      </c>
      <c r="F2386" t="s">
        <v>34</v>
      </c>
      <c r="G2386" t="s">
        <v>34</v>
      </c>
      <c r="H2386" s="2" t="str">
        <f t="shared" si="37"/>
        <v>Non Lead</v>
      </c>
      <c r="I2386" t="s">
        <v>35</v>
      </c>
      <c r="J2386"/>
      <c r="K2386">
        <v>2009</v>
      </c>
      <c r="L2386"/>
      <c r="M2386" t="s">
        <v>7818</v>
      </c>
      <c r="N2386"/>
      <c r="O2386"/>
      <c r="P2386" t="s">
        <v>7823</v>
      </c>
    </row>
    <row r="2387" spans="4:16" x14ac:dyDescent="0.25">
      <c r="D2387" t="s">
        <v>1203</v>
      </c>
      <c r="E2387" t="s">
        <v>1204</v>
      </c>
      <c r="F2387" t="s">
        <v>34</v>
      </c>
      <c r="G2387" t="s">
        <v>34</v>
      </c>
      <c r="H2387" s="2" t="str">
        <f t="shared" si="37"/>
        <v>Non Lead</v>
      </c>
      <c r="I2387" t="s">
        <v>35</v>
      </c>
      <c r="J2387"/>
      <c r="K2387">
        <v>1999</v>
      </c>
      <c r="L2387"/>
      <c r="M2387" t="s">
        <v>7818</v>
      </c>
      <c r="N2387"/>
      <c r="O2387"/>
      <c r="P2387" t="s">
        <v>7819</v>
      </c>
    </row>
    <row r="2388" spans="4:16" x14ac:dyDescent="0.25">
      <c r="D2388" t="s">
        <v>1107</v>
      </c>
      <c r="E2388" t="s">
        <v>1108</v>
      </c>
      <c r="F2388" t="s">
        <v>34</v>
      </c>
      <c r="G2388" t="s">
        <v>34</v>
      </c>
      <c r="H2388" s="2" t="str">
        <f t="shared" si="37"/>
        <v>Non Lead</v>
      </c>
      <c r="I2388" t="s">
        <v>35</v>
      </c>
      <c r="J2388"/>
      <c r="K2388">
        <v>1997</v>
      </c>
      <c r="L2388"/>
      <c r="M2388" t="s">
        <v>7818</v>
      </c>
      <c r="N2388"/>
      <c r="O2388"/>
      <c r="P2388" t="s">
        <v>7819</v>
      </c>
    </row>
    <row r="2389" spans="4:16" x14ac:dyDescent="0.25">
      <c r="D2389" t="s">
        <v>3947</v>
      </c>
      <c r="E2389" t="s">
        <v>3948</v>
      </c>
      <c r="F2389" t="s">
        <v>34</v>
      </c>
      <c r="G2389" t="s">
        <v>34</v>
      </c>
      <c r="H2389" s="2" t="str">
        <f t="shared" si="37"/>
        <v>Non Lead</v>
      </c>
      <c r="I2389" t="s">
        <v>35</v>
      </c>
      <c r="J2389"/>
      <c r="K2389">
        <v>1994</v>
      </c>
      <c r="L2389"/>
      <c r="M2389" t="s">
        <v>7818</v>
      </c>
      <c r="N2389"/>
      <c r="O2389"/>
      <c r="P2389" t="s">
        <v>7823</v>
      </c>
    </row>
    <row r="2390" spans="4:16" x14ac:dyDescent="0.25">
      <c r="D2390" t="s">
        <v>3414</v>
      </c>
      <c r="E2390" t="s">
        <v>3413</v>
      </c>
      <c r="F2390" t="s">
        <v>34</v>
      </c>
      <c r="G2390" t="s">
        <v>34</v>
      </c>
      <c r="H2390" s="2" t="str">
        <f t="shared" si="37"/>
        <v>Non Lead</v>
      </c>
      <c r="I2390" t="s">
        <v>58</v>
      </c>
      <c r="J2390"/>
      <c r="K2390"/>
      <c r="L2390"/>
      <c r="M2390">
        <v>2</v>
      </c>
      <c r="N2390"/>
      <c r="O2390"/>
      <c r="P2390"/>
    </row>
    <row r="2391" spans="4:16" x14ac:dyDescent="0.25">
      <c r="D2391" t="s">
        <v>7496</v>
      </c>
      <c r="E2391" t="s">
        <v>7497</v>
      </c>
      <c r="F2391" t="s">
        <v>34</v>
      </c>
      <c r="G2391" t="s">
        <v>34</v>
      </c>
      <c r="H2391" s="2" t="str">
        <f t="shared" si="37"/>
        <v>Non Lead</v>
      </c>
      <c r="I2391" t="s">
        <v>7817</v>
      </c>
      <c r="J2391"/>
      <c r="K2391">
        <v>2021</v>
      </c>
      <c r="L2391" t="s">
        <v>37</v>
      </c>
      <c r="M2391" t="s">
        <v>7818</v>
      </c>
      <c r="N2391"/>
      <c r="O2391"/>
      <c r="P2391" t="s">
        <v>7821</v>
      </c>
    </row>
    <row r="2392" spans="4:16" x14ac:dyDescent="0.25">
      <c r="D2392" t="s">
        <v>783</v>
      </c>
      <c r="E2392" t="s">
        <v>784</v>
      </c>
      <c r="F2392" t="s">
        <v>34</v>
      </c>
      <c r="G2392" t="s">
        <v>34</v>
      </c>
      <c r="H2392" s="2" t="str">
        <f t="shared" si="37"/>
        <v>Non Lead</v>
      </c>
      <c r="I2392" t="s">
        <v>35</v>
      </c>
      <c r="J2392"/>
      <c r="K2392">
        <v>1995</v>
      </c>
      <c r="L2392"/>
      <c r="M2392"/>
      <c r="N2392"/>
      <c r="O2392"/>
      <c r="P2392" t="s">
        <v>7822</v>
      </c>
    </row>
    <row r="2393" spans="4:16" x14ac:dyDescent="0.25">
      <c r="D2393" t="s">
        <v>6318</v>
      </c>
      <c r="E2393" t="s">
        <v>6319</v>
      </c>
      <c r="F2393" t="s">
        <v>34</v>
      </c>
      <c r="G2393" t="s">
        <v>34</v>
      </c>
      <c r="H2393" s="2" t="str">
        <f t="shared" si="37"/>
        <v>Non Lead</v>
      </c>
      <c r="I2393" t="s">
        <v>7817</v>
      </c>
      <c r="J2393"/>
      <c r="K2393">
        <v>2019</v>
      </c>
      <c r="L2393" t="s">
        <v>37</v>
      </c>
      <c r="M2393" t="s">
        <v>7818</v>
      </c>
      <c r="N2393"/>
      <c r="O2393"/>
      <c r="P2393" t="s">
        <v>7819</v>
      </c>
    </row>
    <row r="2394" spans="4:16" x14ac:dyDescent="0.25">
      <c r="D2394" t="s">
        <v>6524</v>
      </c>
      <c r="E2394" t="s">
        <v>6525</v>
      </c>
      <c r="F2394" t="s">
        <v>34</v>
      </c>
      <c r="G2394" t="s">
        <v>34</v>
      </c>
      <c r="H2394" s="2" t="str">
        <f t="shared" si="37"/>
        <v>Non Lead</v>
      </c>
      <c r="I2394" t="s">
        <v>7817</v>
      </c>
      <c r="J2394"/>
      <c r="K2394">
        <v>2020</v>
      </c>
      <c r="L2394" t="s">
        <v>37</v>
      </c>
      <c r="M2394" t="s">
        <v>7818</v>
      </c>
      <c r="N2394"/>
      <c r="O2394"/>
      <c r="P2394" t="s">
        <v>7819</v>
      </c>
    </row>
    <row r="2395" spans="4:16" x14ac:dyDescent="0.25">
      <c r="D2395" t="s">
        <v>5628</v>
      </c>
      <c r="E2395" t="s">
        <v>5629</v>
      </c>
      <c r="F2395" t="s">
        <v>34</v>
      </c>
      <c r="G2395" t="s">
        <v>51</v>
      </c>
      <c r="H2395" s="2" t="str">
        <f t="shared" si="37"/>
        <v>Unknown</v>
      </c>
      <c r="I2395" t="s">
        <v>58</v>
      </c>
      <c r="J2395"/>
      <c r="K2395"/>
      <c r="L2395"/>
      <c r="M2395" t="s">
        <v>7818</v>
      </c>
      <c r="N2395"/>
      <c r="O2395"/>
      <c r="P2395"/>
    </row>
    <row r="2396" spans="4:16" x14ac:dyDescent="0.25">
      <c r="D2396" t="s">
        <v>4185</v>
      </c>
      <c r="E2396" t="s">
        <v>4186</v>
      </c>
      <c r="F2396" t="s">
        <v>34</v>
      </c>
      <c r="G2396" t="s">
        <v>34</v>
      </c>
      <c r="H2396" s="2" t="str">
        <f t="shared" si="37"/>
        <v>Non Lead</v>
      </c>
      <c r="I2396" t="s">
        <v>35</v>
      </c>
      <c r="J2396"/>
      <c r="K2396">
        <v>2001</v>
      </c>
      <c r="L2396"/>
      <c r="M2396" t="s">
        <v>7818</v>
      </c>
      <c r="N2396"/>
      <c r="O2396"/>
      <c r="P2396" t="s">
        <v>7823</v>
      </c>
    </row>
    <row r="2397" spans="4:16" x14ac:dyDescent="0.25">
      <c r="D2397" t="s">
        <v>5527</v>
      </c>
      <c r="E2397" t="s">
        <v>5528</v>
      </c>
      <c r="F2397" t="s">
        <v>34</v>
      </c>
      <c r="G2397" t="s">
        <v>34</v>
      </c>
      <c r="H2397" s="2" t="str">
        <f t="shared" si="37"/>
        <v>Non Lead</v>
      </c>
      <c r="I2397" t="s">
        <v>35</v>
      </c>
      <c r="J2397"/>
      <c r="K2397">
        <v>1997</v>
      </c>
      <c r="L2397"/>
      <c r="M2397" t="s">
        <v>7818</v>
      </c>
      <c r="N2397"/>
      <c r="O2397"/>
      <c r="P2397" t="s">
        <v>7819</v>
      </c>
    </row>
    <row r="2398" spans="4:16" x14ac:dyDescent="0.25">
      <c r="D2398" t="s">
        <v>3412</v>
      </c>
      <c r="E2398" t="s">
        <v>3413</v>
      </c>
      <c r="F2398" t="s">
        <v>34</v>
      </c>
      <c r="G2398" t="s">
        <v>34</v>
      </c>
      <c r="H2398" s="2" t="str">
        <f t="shared" si="37"/>
        <v>Non Lead</v>
      </c>
      <c r="I2398" t="s">
        <v>58</v>
      </c>
      <c r="J2398"/>
      <c r="K2398"/>
      <c r="L2398"/>
      <c r="M2398" t="s">
        <v>7818</v>
      </c>
      <c r="N2398"/>
      <c r="O2398"/>
      <c r="P2398"/>
    </row>
    <row r="2399" spans="4:16" x14ac:dyDescent="0.25">
      <c r="D2399" t="s">
        <v>7270</v>
      </c>
      <c r="E2399" t="s">
        <v>7271</v>
      </c>
      <c r="F2399" t="s">
        <v>34</v>
      </c>
      <c r="G2399" t="s">
        <v>34</v>
      </c>
      <c r="H2399" s="2" t="str">
        <f t="shared" si="37"/>
        <v>Non Lead</v>
      </c>
      <c r="I2399" t="s">
        <v>7817</v>
      </c>
      <c r="J2399"/>
      <c r="K2399"/>
      <c r="L2399" t="s">
        <v>37</v>
      </c>
      <c r="M2399" t="s">
        <v>7818</v>
      </c>
      <c r="N2399"/>
      <c r="O2399"/>
      <c r="P2399" t="s">
        <v>7829</v>
      </c>
    </row>
    <row r="2400" spans="4:16" x14ac:dyDescent="0.25">
      <c r="D2400" t="s">
        <v>6832</v>
      </c>
      <c r="E2400" t="s">
        <v>6833</v>
      </c>
      <c r="F2400" t="s">
        <v>34</v>
      </c>
      <c r="G2400" t="s">
        <v>34</v>
      </c>
      <c r="H2400" s="2" t="str">
        <f t="shared" si="37"/>
        <v>Non Lead</v>
      </c>
      <c r="I2400" t="s">
        <v>7817</v>
      </c>
      <c r="J2400"/>
      <c r="K2400">
        <v>2022</v>
      </c>
      <c r="L2400" t="s">
        <v>37</v>
      </c>
      <c r="M2400" t="s">
        <v>7818</v>
      </c>
      <c r="N2400"/>
      <c r="O2400"/>
      <c r="P2400" t="s">
        <v>7819</v>
      </c>
    </row>
    <row r="2401" spans="4:16" x14ac:dyDescent="0.25">
      <c r="D2401" t="s">
        <v>6498</v>
      </c>
      <c r="E2401" t="s">
        <v>6499</v>
      </c>
      <c r="F2401" t="s">
        <v>34</v>
      </c>
      <c r="G2401" t="s">
        <v>34</v>
      </c>
      <c r="H2401" s="2" t="str">
        <f t="shared" si="37"/>
        <v>Non Lead</v>
      </c>
      <c r="I2401" t="s">
        <v>7817</v>
      </c>
      <c r="J2401"/>
      <c r="K2401">
        <v>2020</v>
      </c>
      <c r="L2401" t="s">
        <v>37</v>
      </c>
      <c r="M2401" t="s">
        <v>7818</v>
      </c>
      <c r="N2401"/>
      <c r="O2401"/>
      <c r="P2401" t="s">
        <v>7819</v>
      </c>
    </row>
    <row r="2402" spans="4:16" x14ac:dyDescent="0.25">
      <c r="D2402" t="s">
        <v>4287</v>
      </c>
      <c r="E2402" t="s">
        <v>4288</v>
      </c>
      <c r="F2402" t="s">
        <v>34</v>
      </c>
      <c r="G2402" t="s">
        <v>34</v>
      </c>
      <c r="H2402" s="2" t="str">
        <f t="shared" si="37"/>
        <v>Non Lead</v>
      </c>
      <c r="I2402" t="s">
        <v>58</v>
      </c>
      <c r="J2402"/>
      <c r="K2402">
        <v>1928</v>
      </c>
      <c r="L2402"/>
      <c r="M2402" t="s">
        <v>7818</v>
      </c>
      <c r="N2402"/>
      <c r="O2402"/>
      <c r="P2402" t="s">
        <v>7858</v>
      </c>
    </row>
    <row r="2403" spans="4:16" x14ac:dyDescent="0.25">
      <c r="D2403" t="s">
        <v>947</v>
      </c>
      <c r="E2403" t="s">
        <v>948</v>
      </c>
      <c r="F2403" t="s">
        <v>51</v>
      </c>
      <c r="G2403" t="s">
        <v>51</v>
      </c>
      <c r="H2403" s="2" t="str">
        <f t="shared" si="37"/>
        <v>Unknown</v>
      </c>
      <c r="I2403"/>
      <c r="J2403"/>
      <c r="K2403">
        <v>1953</v>
      </c>
      <c r="L2403"/>
      <c r="M2403">
        <v>3</v>
      </c>
      <c r="N2403"/>
      <c r="O2403"/>
      <c r="P2403" t="s">
        <v>7836</v>
      </c>
    </row>
    <row r="2404" spans="4:16" x14ac:dyDescent="0.25">
      <c r="D2404" t="s">
        <v>2003</v>
      </c>
      <c r="E2404" t="s">
        <v>2004</v>
      </c>
      <c r="F2404" t="s">
        <v>34</v>
      </c>
      <c r="G2404" t="s">
        <v>34</v>
      </c>
      <c r="H2404" s="2" t="str">
        <f t="shared" si="37"/>
        <v>Non Lead</v>
      </c>
      <c r="I2404" t="s">
        <v>35</v>
      </c>
      <c r="J2404"/>
      <c r="K2404">
        <v>2006</v>
      </c>
      <c r="L2404"/>
      <c r="M2404" t="s">
        <v>7818</v>
      </c>
      <c r="N2404"/>
      <c r="O2404"/>
      <c r="P2404" t="s">
        <v>7819</v>
      </c>
    </row>
    <row r="2405" spans="4:16" x14ac:dyDescent="0.25">
      <c r="D2405" t="s">
        <v>7180</v>
      </c>
      <c r="E2405" t="s">
        <v>7181</v>
      </c>
      <c r="F2405" t="s">
        <v>34</v>
      </c>
      <c r="G2405" t="s">
        <v>34</v>
      </c>
      <c r="H2405" s="2" t="str">
        <f t="shared" si="37"/>
        <v>Non Lead</v>
      </c>
      <c r="I2405" t="s">
        <v>7817</v>
      </c>
      <c r="J2405"/>
      <c r="K2405">
        <v>2022</v>
      </c>
      <c r="L2405" t="s">
        <v>37</v>
      </c>
      <c r="M2405" t="s">
        <v>7818</v>
      </c>
      <c r="N2405"/>
      <c r="O2405"/>
      <c r="P2405" t="s">
        <v>7829</v>
      </c>
    </row>
    <row r="2406" spans="4:16" x14ac:dyDescent="0.25">
      <c r="D2406" t="s">
        <v>949</v>
      </c>
      <c r="E2406" t="s">
        <v>948</v>
      </c>
      <c r="F2406" t="s">
        <v>51</v>
      </c>
      <c r="G2406" t="s">
        <v>51</v>
      </c>
      <c r="H2406" s="2" t="str">
        <f t="shared" si="37"/>
        <v>Unknown</v>
      </c>
      <c r="I2406"/>
      <c r="J2406"/>
      <c r="K2406">
        <v>1953</v>
      </c>
      <c r="L2406"/>
      <c r="M2406">
        <v>3</v>
      </c>
      <c r="N2406"/>
      <c r="O2406"/>
      <c r="P2406" t="s">
        <v>7836</v>
      </c>
    </row>
    <row r="2407" spans="4:16" x14ac:dyDescent="0.25">
      <c r="D2407" t="s">
        <v>6374</v>
      </c>
      <c r="E2407" t="s">
        <v>6375</v>
      </c>
      <c r="F2407" t="s">
        <v>34</v>
      </c>
      <c r="G2407" t="s">
        <v>34</v>
      </c>
      <c r="H2407" s="2" t="str">
        <f t="shared" si="37"/>
        <v>Non Lead</v>
      </c>
      <c r="I2407" t="s">
        <v>7817</v>
      </c>
      <c r="J2407"/>
      <c r="K2407">
        <v>2019</v>
      </c>
      <c r="L2407" t="s">
        <v>37</v>
      </c>
      <c r="M2407" t="s">
        <v>7818</v>
      </c>
      <c r="N2407"/>
      <c r="O2407"/>
      <c r="P2407" t="s">
        <v>7819</v>
      </c>
    </row>
    <row r="2408" spans="4:16" x14ac:dyDescent="0.25">
      <c r="D2408" t="s">
        <v>2287</v>
      </c>
      <c r="E2408" t="s">
        <v>2288</v>
      </c>
      <c r="F2408" t="s">
        <v>34</v>
      </c>
      <c r="G2408" t="s">
        <v>34</v>
      </c>
      <c r="H2408" s="2" t="str">
        <f t="shared" si="37"/>
        <v>Non Lead</v>
      </c>
      <c r="I2408" t="s">
        <v>7817</v>
      </c>
      <c r="J2408"/>
      <c r="K2408">
        <v>1994</v>
      </c>
      <c r="L2408" t="s">
        <v>37</v>
      </c>
      <c r="M2408" t="s">
        <v>7818</v>
      </c>
      <c r="N2408"/>
      <c r="O2408"/>
      <c r="P2408" t="s">
        <v>7829</v>
      </c>
    </row>
    <row r="2409" spans="4:16" x14ac:dyDescent="0.25">
      <c r="D2409" t="s">
        <v>4251</v>
      </c>
      <c r="E2409" t="s">
        <v>4252</v>
      </c>
      <c r="F2409" t="s">
        <v>34</v>
      </c>
      <c r="G2409" t="s">
        <v>34</v>
      </c>
      <c r="H2409" s="2" t="str">
        <f t="shared" si="37"/>
        <v>Non Lead</v>
      </c>
      <c r="I2409" t="s">
        <v>35</v>
      </c>
      <c r="J2409"/>
      <c r="K2409">
        <v>2002</v>
      </c>
      <c r="L2409"/>
      <c r="M2409" t="s">
        <v>7818</v>
      </c>
      <c r="N2409"/>
      <c r="O2409"/>
      <c r="P2409" t="s">
        <v>7819</v>
      </c>
    </row>
    <row r="2410" spans="4:16" x14ac:dyDescent="0.25">
      <c r="D2410" t="s">
        <v>1968</v>
      </c>
      <c r="E2410" t="s">
        <v>1969</v>
      </c>
      <c r="F2410" t="s">
        <v>34</v>
      </c>
      <c r="G2410" t="s">
        <v>34</v>
      </c>
      <c r="H2410" s="2" t="str">
        <f t="shared" si="37"/>
        <v>Non Lead</v>
      </c>
      <c r="I2410" t="s">
        <v>35</v>
      </c>
      <c r="J2410"/>
      <c r="K2410">
        <v>1990</v>
      </c>
      <c r="L2410"/>
      <c r="M2410" t="s">
        <v>7818</v>
      </c>
      <c r="N2410"/>
      <c r="O2410"/>
      <c r="P2410" t="s">
        <v>7819</v>
      </c>
    </row>
    <row r="2411" spans="4:16" x14ac:dyDescent="0.25">
      <c r="D2411" t="s">
        <v>5529</v>
      </c>
      <c r="E2411" t="s">
        <v>5530</v>
      </c>
      <c r="F2411" t="s">
        <v>34</v>
      </c>
      <c r="G2411" t="s">
        <v>51</v>
      </c>
      <c r="H2411" s="2" t="str">
        <f t="shared" si="37"/>
        <v>Unknown</v>
      </c>
      <c r="I2411" t="s">
        <v>58</v>
      </c>
      <c r="J2411"/>
      <c r="K2411">
        <v>1960</v>
      </c>
      <c r="L2411"/>
      <c r="M2411"/>
      <c r="N2411"/>
      <c r="O2411"/>
      <c r="P2411"/>
    </row>
    <row r="2412" spans="4:16" x14ac:dyDescent="0.25">
      <c r="D2412" t="s">
        <v>4616</v>
      </c>
      <c r="E2412" t="s">
        <v>4617</v>
      </c>
      <c r="F2412" t="s">
        <v>34</v>
      </c>
      <c r="G2412" t="s">
        <v>34</v>
      </c>
      <c r="H2412" s="2" t="str">
        <f t="shared" si="37"/>
        <v>Non Lead</v>
      </c>
      <c r="I2412" t="s">
        <v>58</v>
      </c>
      <c r="J2412"/>
      <c r="K2412">
        <v>1985</v>
      </c>
      <c r="L2412"/>
      <c r="M2412" t="s">
        <v>7818</v>
      </c>
      <c r="N2412"/>
      <c r="O2412"/>
      <c r="P2412" t="s">
        <v>7819</v>
      </c>
    </row>
    <row r="2413" spans="4:16" x14ac:dyDescent="0.25">
      <c r="D2413" t="s">
        <v>6158</v>
      </c>
      <c r="E2413" t="s">
        <v>6159</v>
      </c>
      <c r="F2413" t="s">
        <v>34</v>
      </c>
      <c r="G2413" t="s">
        <v>34</v>
      </c>
      <c r="H2413" s="2" t="str">
        <f t="shared" si="37"/>
        <v>Non Lead</v>
      </c>
      <c r="I2413" t="s">
        <v>7817</v>
      </c>
      <c r="J2413"/>
      <c r="K2413">
        <v>2018</v>
      </c>
      <c r="L2413" t="s">
        <v>37</v>
      </c>
      <c r="M2413" t="s">
        <v>7818</v>
      </c>
      <c r="N2413"/>
      <c r="O2413"/>
      <c r="P2413" t="s">
        <v>7819</v>
      </c>
    </row>
    <row r="2414" spans="4:16" x14ac:dyDescent="0.25">
      <c r="D2414" t="s">
        <v>6538</v>
      </c>
      <c r="E2414" t="s">
        <v>6539</v>
      </c>
      <c r="F2414" t="s">
        <v>34</v>
      </c>
      <c r="G2414" t="s">
        <v>34</v>
      </c>
      <c r="H2414" s="2" t="str">
        <f t="shared" si="37"/>
        <v>Non Lead</v>
      </c>
      <c r="I2414" t="s">
        <v>7817</v>
      </c>
      <c r="J2414"/>
      <c r="K2414">
        <v>2020</v>
      </c>
      <c r="L2414" t="s">
        <v>37</v>
      </c>
      <c r="M2414" t="s">
        <v>7818</v>
      </c>
      <c r="N2414"/>
      <c r="O2414"/>
      <c r="P2414" t="s">
        <v>7819</v>
      </c>
    </row>
    <row r="2415" spans="4:16" x14ac:dyDescent="0.25">
      <c r="D2415" t="s">
        <v>6312</v>
      </c>
      <c r="E2415" t="s">
        <v>6313</v>
      </c>
      <c r="F2415" t="s">
        <v>34</v>
      </c>
      <c r="G2415" t="s">
        <v>34</v>
      </c>
      <c r="H2415" s="2" t="str">
        <f t="shared" si="37"/>
        <v>Non Lead</v>
      </c>
      <c r="I2415" t="s">
        <v>7817</v>
      </c>
      <c r="J2415"/>
      <c r="K2415">
        <v>2019</v>
      </c>
      <c r="L2415" t="s">
        <v>37</v>
      </c>
      <c r="M2415" t="s">
        <v>7818</v>
      </c>
      <c r="N2415"/>
      <c r="O2415"/>
      <c r="P2415" t="s">
        <v>7819</v>
      </c>
    </row>
    <row r="2416" spans="4:16" x14ac:dyDescent="0.25">
      <c r="D2416" t="s">
        <v>4253</v>
      </c>
      <c r="E2416" t="s">
        <v>4254</v>
      </c>
      <c r="F2416" t="s">
        <v>34</v>
      </c>
      <c r="G2416" t="s">
        <v>34</v>
      </c>
      <c r="H2416" s="2" t="str">
        <f t="shared" si="37"/>
        <v>Non Lead</v>
      </c>
      <c r="I2416" t="s">
        <v>35</v>
      </c>
      <c r="J2416"/>
      <c r="K2416">
        <v>2021</v>
      </c>
      <c r="L2416"/>
      <c r="M2416" t="s">
        <v>7818</v>
      </c>
      <c r="N2416"/>
      <c r="O2416"/>
      <c r="P2416" t="s">
        <v>7823</v>
      </c>
    </row>
    <row r="2417" spans="4:16" x14ac:dyDescent="0.25">
      <c r="D2417" t="s">
        <v>7498</v>
      </c>
      <c r="E2417" t="s">
        <v>7499</v>
      </c>
      <c r="F2417" t="s">
        <v>34</v>
      </c>
      <c r="G2417" t="s">
        <v>34</v>
      </c>
      <c r="H2417" s="2" t="str">
        <f t="shared" si="37"/>
        <v>Non Lead</v>
      </c>
      <c r="I2417" t="s">
        <v>7817</v>
      </c>
      <c r="J2417"/>
      <c r="K2417">
        <v>2021</v>
      </c>
      <c r="L2417" t="s">
        <v>37</v>
      </c>
      <c r="M2417" t="s">
        <v>7818</v>
      </c>
      <c r="N2417"/>
      <c r="O2417"/>
      <c r="P2417" t="s">
        <v>7821</v>
      </c>
    </row>
    <row r="2418" spans="4:16" x14ac:dyDescent="0.25">
      <c r="D2418" t="s">
        <v>5085</v>
      </c>
      <c r="E2418" t="s">
        <v>5086</v>
      </c>
      <c r="F2418" t="s">
        <v>34</v>
      </c>
      <c r="G2418" t="s">
        <v>34</v>
      </c>
      <c r="H2418" s="2" t="str">
        <f t="shared" si="37"/>
        <v>Non Lead</v>
      </c>
      <c r="I2418" t="s">
        <v>35</v>
      </c>
      <c r="J2418"/>
      <c r="K2418">
        <v>1991</v>
      </c>
      <c r="L2418"/>
      <c r="M2418" t="s">
        <v>7818</v>
      </c>
      <c r="N2418"/>
      <c r="O2418"/>
      <c r="P2418" t="s">
        <v>7819</v>
      </c>
    </row>
    <row r="2419" spans="4:16" x14ac:dyDescent="0.25">
      <c r="D2419" t="s">
        <v>1205</v>
      </c>
      <c r="E2419" t="s">
        <v>1206</v>
      </c>
      <c r="F2419" t="s">
        <v>34</v>
      </c>
      <c r="G2419" t="s">
        <v>34</v>
      </c>
      <c r="H2419" s="2" t="str">
        <f t="shared" si="37"/>
        <v>Non Lead</v>
      </c>
      <c r="I2419" t="s">
        <v>35</v>
      </c>
      <c r="J2419"/>
      <c r="K2419">
        <v>1998</v>
      </c>
      <c r="L2419"/>
      <c r="M2419" t="s">
        <v>7818</v>
      </c>
      <c r="N2419"/>
      <c r="O2419"/>
      <c r="P2419" t="s">
        <v>7838</v>
      </c>
    </row>
    <row r="2420" spans="4:16" x14ac:dyDescent="0.25">
      <c r="D2420" t="s">
        <v>6830</v>
      </c>
      <c r="E2420" t="s">
        <v>6831</v>
      </c>
      <c r="F2420" t="s">
        <v>34</v>
      </c>
      <c r="G2420" t="s">
        <v>34</v>
      </c>
      <c r="H2420" s="2" t="str">
        <f t="shared" si="37"/>
        <v>Non Lead</v>
      </c>
      <c r="I2420" t="s">
        <v>7817</v>
      </c>
      <c r="J2420"/>
      <c r="K2420">
        <v>2022</v>
      </c>
      <c r="L2420" t="s">
        <v>37</v>
      </c>
      <c r="M2420" t="s">
        <v>7818</v>
      </c>
      <c r="N2420"/>
      <c r="O2420"/>
      <c r="P2420" t="s">
        <v>7819</v>
      </c>
    </row>
    <row r="2421" spans="4:16" x14ac:dyDescent="0.25">
      <c r="D2421" t="s">
        <v>6984</v>
      </c>
      <c r="E2421" t="s">
        <v>6985</v>
      </c>
      <c r="F2421" t="s">
        <v>34</v>
      </c>
      <c r="G2421" t="s">
        <v>34</v>
      </c>
      <c r="H2421" s="2" t="str">
        <f t="shared" si="37"/>
        <v>Non Lead</v>
      </c>
      <c r="I2421" t="s">
        <v>7817</v>
      </c>
      <c r="J2421"/>
      <c r="K2421">
        <v>2021</v>
      </c>
      <c r="L2421" t="s">
        <v>37</v>
      </c>
      <c r="M2421" t="s">
        <v>7818</v>
      </c>
      <c r="N2421"/>
      <c r="O2421"/>
      <c r="P2421" t="s">
        <v>7819</v>
      </c>
    </row>
    <row r="2422" spans="4:16" x14ac:dyDescent="0.25">
      <c r="D2422" t="s">
        <v>7272</v>
      </c>
      <c r="E2422" t="s">
        <v>7273</v>
      </c>
      <c r="F2422" t="s">
        <v>34</v>
      </c>
      <c r="G2422" t="s">
        <v>34</v>
      </c>
      <c r="H2422" s="2" t="str">
        <f t="shared" si="37"/>
        <v>Non Lead</v>
      </c>
      <c r="I2422" t="s">
        <v>7817</v>
      </c>
      <c r="J2422"/>
      <c r="K2422">
        <v>2022</v>
      </c>
      <c r="L2422" t="s">
        <v>37</v>
      </c>
      <c r="M2422" t="s">
        <v>7818</v>
      </c>
      <c r="N2422"/>
      <c r="O2422"/>
      <c r="P2422" t="s">
        <v>7829</v>
      </c>
    </row>
    <row r="2423" spans="4:16" x14ac:dyDescent="0.25">
      <c r="D2423" t="s">
        <v>1109</v>
      </c>
      <c r="E2423" t="s">
        <v>1110</v>
      </c>
      <c r="F2423" t="s">
        <v>34</v>
      </c>
      <c r="G2423" t="s">
        <v>34</v>
      </c>
      <c r="H2423" s="2" t="str">
        <f t="shared" si="37"/>
        <v>Non Lead</v>
      </c>
      <c r="I2423" t="s">
        <v>35</v>
      </c>
      <c r="J2423"/>
      <c r="K2423">
        <v>1999</v>
      </c>
      <c r="L2423"/>
      <c r="M2423" t="s">
        <v>7818</v>
      </c>
      <c r="N2423"/>
      <c r="O2423"/>
      <c r="P2423" t="s">
        <v>7830</v>
      </c>
    </row>
    <row r="2424" spans="4:16" x14ac:dyDescent="0.25">
      <c r="D2424" t="s">
        <v>4187</v>
      </c>
      <c r="E2424" t="s">
        <v>4188</v>
      </c>
      <c r="F2424" t="s">
        <v>51</v>
      </c>
      <c r="G2424" t="s">
        <v>51</v>
      </c>
      <c r="H2424" s="2" t="str">
        <f t="shared" si="37"/>
        <v>Unknown</v>
      </c>
      <c r="I2424"/>
      <c r="J2424"/>
      <c r="K2424">
        <v>1970</v>
      </c>
      <c r="L2424"/>
      <c r="M2424" t="s">
        <v>7818</v>
      </c>
      <c r="N2424"/>
      <c r="O2424"/>
      <c r="P2424" t="s">
        <v>7823</v>
      </c>
    </row>
    <row r="2425" spans="4:16" x14ac:dyDescent="0.25">
      <c r="D2425" t="s">
        <v>5531</v>
      </c>
      <c r="E2425" t="s">
        <v>5532</v>
      </c>
      <c r="F2425" t="s">
        <v>34</v>
      </c>
      <c r="G2425" t="s">
        <v>34</v>
      </c>
      <c r="H2425" s="2" t="str">
        <f t="shared" si="37"/>
        <v>Non Lead</v>
      </c>
      <c r="I2425" t="s">
        <v>35</v>
      </c>
      <c r="J2425"/>
      <c r="K2425">
        <v>2000</v>
      </c>
      <c r="L2425"/>
      <c r="M2425" t="s">
        <v>7818</v>
      </c>
      <c r="N2425"/>
      <c r="O2425"/>
      <c r="P2425" t="s">
        <v>7819</v>
      </c>
    </row>
    <row r="2426" spans="4:16" x14ac:dyDescent="0.25">
      <c r="D2426" t="s">
        <v>1860</v>
      </c>
      <c r="E2426" t="s">
        <v>1861</v>
      </c>
      <c r="F2426" t="s">
        <v>51</v>
      </c>
      <c r="G2426" t="s">
        <v>51</v>
      </c>
      <c r="H2426" s="2" t="str">
        <f t="shared" si="37"/>
        <v>Unknown</v>
      </c>
      <c r="I2426"/>
      <c r="J2426"/>
      <c r="K2426">
        <v>1988</v>
      </c>
      <c r="L2426"/>
      <c r="M2426" t="s">
        <v>7818</v>
      </c>
      <c r="N2426"/>
      <c r="O2426"/>
      <c r="P2426" t="s">
        <v>7819</v>
      </c>
    </row>
    <row r="2427" spans="4:16" x14ac:dyDescent="0.25">
      <c r="D2427" t="s">
        <v>943</v>
      </c>
      <c r="E2427" t="s">
        <v>944</v>
      </c>
      <c r="F2427" t="s">
        <v>51</v>
      </c>
      <c r="G2427" t="s">
        <v>51</v>
      </c>
      <c r="H2427" s="2" t="str">
        <f t="shared" si="37"/>
        <v>Unknown</v>
      </c>
      <c r="I2427"/>
      <c r="J2427"/>
      <c r="K2427"/>
      <c r="L2427"/>
      <c r="M2427">
        <v>1.5</v>
      </c>
      <c r="N2427"/>
      <c r="O2427"/>
      <c r="P2427" t="s">
        <v>7826</v>
      </c>
    </row>
    <row r="2428" spans="4:16" x14ac:dyDescent="0.25">
      <c r="D2428" t="s">
        <v>7500</v>
      </c>
      <c r="E2428" t="s">
        <v>7501</v>
      </c>
      <c r="F2428" t="s">
        <v>34</v>
      </c>
      <c r="G2428" t="s">
        <v>34</v>
      </c>
      <c r="H2428" s="2" t="str">
        <f t="shared" si="37"/>
        <v>Non Lead</v>
      </c>
      <c r="I2428" t="s">
        <v>7817</v>
      </c>
      <c r="J2428"/>
      <c r="K2428">
        <v>2021</v>
      </c>
      <c r="L2428" t="s">
        <v>37</v>
      </c>
      <c r="M2428" t="s">
        <v>7818</v>
      </c>
      <c r="N2428"/>
      <c r="O2428"/>
      <c r="P2428" t="s">
        <v>7821</v>
      </c>
    </row>
    <row r="2429" spans="4:16" x14ac:dyDescent="0.25">
      <c r="D2429" t="s">
        <v>7178</v>
      </c>
      <c r="E2429" t="s">
        <v>7179</v>
      </c>
      <c r="F2429" t="s">
        <v>34</v>
      </c>
      <c r="G2429" t="s">
        <v>34</v>
      </c>
      <c r="H2429" s="2" t="str">
        <f t="shared" si="37"/>
        <v>Non Lead</v>
      </c>
      <c r="I2429" t="s">
        <v>7817</v>
      </c>
      <c r="J2429"/>
      <c r="K2429"/>
      <c r="L2429" t="s">
        <v>37</v>
      </c>
      <c r="M2429" t="s">
        <v>7818</v>
      </c>
      <c r="N2429"/>
      <c r="O2429"/>
      <c r="P2429" t="s">
        <v>7829</v>
      </c>
    </row>
    <row r="2430" spans="4:16" x14ac:dyDescent="0.25">
      <c r="D2430" t="s">
        <v>6682</v>
      </c>
      <c r="E2430" t="s">
        <v>6683</v>
      </c>
      <c r="F2430" t="s">
        <v>34</v>
      </c>
      <c r="G2430" t="s">
        <v>34</v>
      </c>
      <c r="H2430" s="2" t="str">
        <f t="shared" si="37"/>
        <v>Non Lead</v>
      </c>
      <c r="I2430" t="s">
        <v>7817</v>
      </c>
      <c r="J2430"/>
      <c r="K2430">
        <v>2021</v>
      </c>
      <c r="L2430" t="s">
        <v>37</v>
      </c>
      <c r="M2430" t="s">
        <v>7818</v>
      </c>
      <c r="N2430"/>
      <c r="O2430"/>
      <c r="P2430" t="s">
        <v>7819</v>
      </c>
    </row>
    <row r="2431" spans="4:16" x14ac:dyDescent="0.25">
      <c r="D2431" t="s">
        <v>4255</v>
      </c>
      <c r="E2431" t="s">
        <v>4256</v>
      </c>
      <c r="F2431" t="s">
        <v>34</v>
      </c>
      <c r="G2431" t="s">
        <v>34</v>
      </c>
      <c r="H2431" s="2" t="str">
        <f t="shared" si="37"/>
        <v>Non Lead</v>
      </c>
      <c r="I2431" t="s">
        <v>58</v>
      </c>
      <c r="J2431"/>
      <c r="K2431">
        <v>1962</v>
      </c>
      <c r="L2431"/>
      <c r="M2431" t="s">
        <v>7818</v>
      </c>
      <c r="N2431"/>
      <c r="O2431"/>
      <c r="P2431" t="s">
        <v>7823</v>
      </c>
    </row>
    <row r="2432" spans="4:16" x14ac:dyDescent="0.25">
      <c r="D2432" t="s">
        <v>6536</v>
      </c>
      <c r="E2432" t="s">
        <v>6537</v>
      </c>
      <c r="F2432" t="s">
        <v>34</v>
      </c>
      <c r="G2432" t="s">
        <v>34</v>
      </c>
      <c r="H2432" s="2" t="str">
        <f t="shared" si="37"/>
        <v>Non Lead</v>
      </c>
      <c r="I2432" t="s">
        <v>7817</v>
      </c>
      <c r="J2432"/>
      <c r="K2432">
        <v>2020</v>
      </c>
      <c r="L2432" t="s">
        <v>37</v>
      </c>
      <c r="M2432" t="s">
        <v>7818</v>
      </c>
      <c r="N2432"/>
      <c r="O2432"/>
      <c r="P2432" t="s">
        <v>7819</v>
      </c>
    </row>
    <row r="2433" spans="4:16" x14ac:dyDescent="0.25">
      <c r="D2433" t="s">
        <v>785</v>
      </c>
      <c r="E2433" t="s">
        <v>786</v>
      </c>
      <c r="F2433" t="s">
        <v>34</v>
      </c>
      <c r="G2433" t="s">
        <v>34</v>
      </c>
      <c r="H2433" s="2" t="str">
        <f t="shared" si="37"/>
        <v>Non Lead</v>
      </c>
      <c r="I2433" t="s">
        <v>35</v>
      </c>
      <c r="J2433"/>
      <c r="K2433">
        <v>1999</v>
      </c>
      <c r="L2433"/>
      <c r="M2433" t="s">
        <v>7818</v>
      </c>
      <c r="N2433"/>
      <c r="O2433"/>
      <c r="P2433" t="s">
        <v>7838</v>
      </c>
    </row>
    <row r="2434" spans="4:16" x14ac:dyDescent="0.25">
      <c r="D2434" t="s">
        <v>2001</v>
      </c>
      <c r="E2434" t="s">
        <v>2002</v>
      </c>
      <c r="F2434" t="s">
        <v>51</v>
      </c>
      <c r="G2434" t="s">
        <v>51</v>
      </c>
      <c r="H2434" s="2" t="str">
        <f t="shared" si="37"/>
        <v>Unknown</v>
      </c>
      <c r="I2434"/>
      <c r="J2434"/>
      <c r="K2434">
        <v>1960</v>
      </c>
      <c r="L2434"/>
      <c r="M2434" t="s">
        <v>7818</v>
      </c>
      <c r="N2434"/>
      <c r="O2434"/>
      <c r="P2434"/>
    </row>
    <row r="2435" spans="4:16" x14ac:dyDescent="0.25">
      <c r="D2435" t="s">
        <v>6372</v>
      </c>
      <c r="E2435" t="s">
        <v>6373</v>
      </c>
      <c r="F2435" t="s">
        <v>34</v>
      </c>
      <c r="G2435" t="s">
        <v>34</v>
      </c>
      <c r="H2435" s="2" t="str">
        <f t="shared" ref="H2435:H2498" si="38">IF(F2435="Lead",F2435,IF(G2435="Lead",G2435,IF(F2435="Unknown",F2435,IF(G2435="Unknown",G2435,IF(G2435="Galvanized Requiring Replacement",G2435,IF(F2435="NA",G2435,IF(G2435="NA",F2435,IF(AND(F2435="Non Lead",G2435="Non Lead"),"Non Lead","")
)))))))</f>
        <v>Non Lead</v>
      </c>
      <c r="I2435" t="s">
        <v>7817</v>
      </c>
      <c r="J2435"/>
      <c r="K2435">
        <v>2022</v>
      </c>
      <c r="L2435" t="s">
        <v>37</v>
      </c>
      <c r="M2435" t="s">
        <v>7818</v>
      </c>
      <c r="N2435"/>
      <c r="O2435"/>
      <c r="P2435" t="s">
        <v>7819</v>
      </c>
    </row>
    <row r="2436" spans="4:16" x14ac:dyDescent="0.25">
      <c r="D2436" t="s">
        <v>6622</v>
      </c>
      <c r="E2436" t="s">
        <v>6623</v>
      </c>
      <c r="F2436" t="s">
        <v>34</v>
      </c>
      <c r="G2436" t="s">
        <v>34</v>
      </c>
      <c r="H2436" s="2" t="str">
        <f t="shared" si="38"/>
        <v>Non Lead</v>
      </c>
      <c r="I2436" t="s">
        <v>7817</v>
      </c>
      <c r="J2436"/>
      <c r="K2436">
        <v>2020</v>
      </c>
      <c r="L2436" t="s">
        <v>37</v>
      </c>
      <c r="M2436" t="s">
        <v>7818</v>
      </c>
      <c r="N2436"/>
      <c r="O2436"/>
      <c r="P2436" t="s">
        <v>7819</v>
      </c>
    </row>
    <row r="2437" spans="4:16" x14ac:dyDescent="0.25">
      <c r="D2437" t="s">
        <v>7166</v>
      </c>
      <c r="E2437" t="s">
        <v>7167</v>
      </c>
      <c r="F2437" t="s">
        <v>34</v>
      </c>
      <c r="G2437" t="s">
        <v>34</v>
      </c>
      <c r="H2437" s="2" t="str">
        <f t="shared" si="38"/>
        <v>Non Lead</v>
      </c>
      <c r="I2437" t="s">
        <v>7817</v>
      </c>
      <c r="J2437"/>
      <c r="K2437">
        <v>2022</v>
      </c>
      <c r="L2437" t="s">
        <v>37</v>
      </c>
      <c r="M2437" t="s">
        <v>7818</v>
      </c>
      <c r="N2437"/>
      <c r="O2437"/>
      <c r="P2437" t="s">
        <v>7829</v>
      </c>
    </row>
    <row r="2438" spans="4:16" x14ac:dyDescent="0.25">
      <c r="D2438" t="s">
        <v>4189</v>
      </c>
      <c r="E2438" t="s">
        <v>4190</v>
      </c>
      <c r="F2438" t="s">
        <v>34</v>
      </c>
      <c r="G2438" t="s">
        <v>34</v>
      </c>
      <c r="H2438" s="2" t="str">
        <f t="shared" si="38"/>
        <v>Non Lead</v>
      </c>
      <c r="I2438" t="s">
        <v>58</v>
      </c>
      <c r="J2438"/>
      <c r="K2438">
        <v>1986</v>
      </c>
      <c r="L2438"/>
      <c r="M2438" t="s">
        <v>7818</v>
      </c>
      <c r="N2438"/>
      <c r="O2438"/>
      <c r="P2438" t="s">
        <v>7823</v>
      </c>
    </row>
    <row r="2439" spans="4:16" x14ac:dyDescent="0.25">
      <c r="D2439" t="s">
        <v>3939</v>
      </c>
      <c r="E2439" t="s">
        <v>3940</v>
      </c>
      <c r="F2439" t="s">
        <v>34</v>
      </c>
      <c r="G2439" t="s">
        <v>34</v>
      </c>
      <c r="H2439" s="2" t="str">
        <f t="shared" si="38"/>
        <v>Non Lead</v>
      </c>
      <c r="I2439" t="s">
        <v>35</v>
      </c>
      <c r="J2439"/>
      <c r="K2439">
        <v>2003</v>
      </c>
      <c r="L2439"/>
      <c r="M2439" t="s">
        <v>7818</v>
      </c>
      <c r="N2439"/>
      <c r="O2439"/>
      <c r="P2439" t="s">
        <v>7823</v>
      </c>
    </row>
    <row r="2440" spans="4:16" x14ac:dyDescent="0.25">
      <c r="D2440" t="s">
        <v>1207</v>
      </c>
      <c r="E2440" t="s">
        <v>1208</v>
      </c>
      <c r="F2440" t="s">
        <v>34</v>
      </c>
      <c r="G2440" t="s">
        <v>34</v>
      </c>
      <c r="H2440" s="2" t="str">
        <f t="shared" si="38"/>
        <v>Non Lead</v>
      </c>
      <c r="I2440" t="s">
        <v>35</v>
      </c>
      <c r="J2440"/>
      <c r="K2440">
        <v>1998</v>
      </c>
      <c r="L2440"/>
      <c r="M2440" t="s">
        <v>7818</v>
      </c>
      <c r="N2440"/>
      <c r="O2440"/>
      <c r="P2440" t="s">
        <v>7838</v>
      </c>
    </row>
    <row r="2441" spans="4:16" x14ac:dyDescent="0.25">
      <c r="D2441" t="s">
        <v>4618</v>
      </c>
      <c r="E2441" t="s">
        <v>4619</v>
      </c>
      <c r="F2441" t="s">
        <v>34</v>
      </c>
      <c r="G2441" t="s">
        <v>34</v>
      </c>
      <c r="H2441" s="2" t="str">
        <f t="shared" si="38"/>
        <v>Non Lead</v>
      </c>
      <c r="I2441" t="s">
        <v>58</v>
      </c>
      <c r="J2441"/>
      <c r="K2441">
        <v>1967</v>
      </c>
      <c r="L2441"/>
      <c r="M2441" t="s">
        <v>7818</v>
      </c>
      <c r="N2441"/>
      <c r="O2441"/>
      <c r="P2441" t="s">
        <v>7819</v>
      </c>
    </row>
    <row r="2442" spans="4:16" x14ac:dyDescent="0.25">
      <c r="D2442" t="s">
        <v>6370</v>
      </c>
      <c r="E2442" t="s">
        <v>6371</v>
      </c>
      <c r="F2442" t="s">
        <v>34</v>
      </c>
      <c r="G2442" t="s">
        <v>34</v>
      </c>
      <c r="H2442" s="2" t="str">
        <f t="shared" si="38"/>
        <v>Non Lead</v>
      </c>
      <c r="I2442" t="s">
        <v>7817</v>
      </c>
      <c r="J2442"/>
      <c r="K2442">
        <v>2020</v>
      </c>
      <c r="L2442" t="s">
        <v>37</v>
      </c>
      <c r="M2442" t="s">
        <v>7818</v>
      </c>
      <c r="N2442"/>
      <c r="O2442"/>
      <c r="P2442" t="s">
        <v>7819</v>
      </c>
    </row>
    <row r="2443" spans="4:16" x14ac:dyDescent="0.25">
      <c r="D2443" t="s">
        <v>1228</v>
      </c>
      <c r="E2443" t="s">
        <v>1229</v>
      </c>
      <c r="F2443" t="s">
        <v>34</v>
      </c>
      <c r="G2443" t="s">
        <v>34</v>
      </c>
      <c r="H2443" s="2" t="str">
        <f t="shared" si="38"/>
        <v>Non Lead</v>
      </c>
      <c r="I2443" t="s">
        <v>35</v>
      </c>
      <c r="J2443"/>
      <c r="K2443">
        <v>2022</v>
      </c>
      <c r="L2443"/>
      <c r="M2443" t="s">
        <v>7818</v>
      </c>
      <c r="N2443"/>
      <c r="O2443"/>
      <c r="P2443" t="s">
        <v>7819</v>
      </c>
    </row>
    <row r="2444" spans="4:16" x14ac:dyDescent="0.25">
      <c r="D2444" t="s">
        <v>5553</v>
      </c>
      <c r="E2444" t="s">
        <v>5554</v>
      </c>
      <c r="F2444" t="s">
        <v>34</v>
      </c>
      <c r="G2444" t="s">
        <v>34</v>
      </c>
      <c r="H2444" s="2" t="str">
        <f t="shared" si="38"/>
        <v>Non Lead</v>
      </c>
      <c r="I2444" t="s">
        <v>58</v>
      </c>
      <c r="J2444"/>
      <c r="K2444">
        <v>1960</v>
      </c>
      <c r="L2444"/>
      <c r="M2444" t="s">
        <v>7818</v>
      </c>
      <c r="N2444"/>
      <c r="O2444"/>
      <c r="P2444" t="s">
        <v>7819</v>
      </c>
    </row>
    <row r="2445" spans="4:16" x14ac:dyDescent="0.25">
      <c r="D2445" t="s">
        <v>7502</v>
      </c>
      <c r="E2445" t="s">
        <v>7503</v>
      </c>
      <c r="F2445" t="s">
        <v>34</v>
      </c>
      <c r="G2445" t="s">
        <v>34</v>
      </c>
      <c r="H2445" s="2" t="str">
        <f t="shared" si="38"/>
        <v>Non Lead</v>
      </c>
      <c r="I2445" t="s">
        <v>7817</v>
      </c>
      <c r="J2445"/>
      <c r="K2445">
        <v>2021</v>
      </c>
      <c r="L2445" t="s">
        <v>37</v>
      </c>
      <c r="M2445" t="s">
        <v>7818</v>
      </c>
      <c r="N2445"/>
      <c r="O2445"/>
      <c r="P2445" t="s">
        <v>7821</v>
      </c>
    </row>
    <row r="2446" spans="4:16" x14ac:dyDescent="0.25">
      <c r="D2446" t="s">
        <v>6606</v>
      </c>
      <c r="E2446" t="s">
        <v>6607</v>
      </c>
      <c r="F2446" t="s">
        <v>34</v>
      </c>
      <c r="G2446" t="s">
        <v>34</v>
      </c>
      <c r="H2446" s="2" t="str">
        <f t="shared" si="38"/>
        <v>Non Lead</v>
      </c>
      <c r="I2446" t="s">
        <v>7817</v>
      </c>
      <c r="J2446"/>
      <c r="K2446">
        <v>2021</v>
      </c>
      <c r="L2446" t="s">
        <v>37</v>
      </c>
      <c r="M2446" t="s">
        <v>7818</v>
      </c>
      <c r="N2446"/>
      <c r="O2446"/>
      <c r="P2446" t="s">
        <v>7819</v>
      </c>
    </row>
    <row r="2447" spans="4:16" x14ac:dyDescent="0.25">
      <c r="D2447" t="s">
        <v>7176</v>
      </c>
      <c r="E2447" t="s">
        <v>7177</v>
      </c>
      <c r="F2447" t="s">
        <v>34</v>
      </c>
      <c r="G2447" t="s">
        <v>34</v>
      </c>
      <c r="H2447" s="2" t="str">
        <f t="shared" si="38"/>
        <v>Non Lead</v>
      </c>
      <c r="I2447" t="s">
        <v>7817</v>
      </c>
      <c r="J2447"/>
      <c r="K2447"/>
      <c r="L2447" t="s">
        <v>37</v>
      </c>
      <c r="M2447" t="s">
        <v>7818</v>
      </c>
      <c r="N2447"/>
      <c r="O2447"/>
      <c r="P2447" t="s">
        <v>7829</v>
      </c>
    </row>
    <row r="2448" spans="4:16" x14ac:dyDescent="0.25">
      <c r="D2448" t="s">
        <v>4579</v>
      </c>
      <c r="E2448" t="s">
        <v>4580</v>
      </c>
      <c r="F2448" t="s">
        <v>34</v>
      </c>
      <c r="G2448" t="s">
        <v>34</v>
      </c>
      <c r="H2448" s="2" t="str">
        <f t="shared" si="38"/>
        <v>Non Lead</v>
      </c>
      <c r="I2448" t="s">
        <v>35</v>
      </c>
      <c r="J2448"/>
      <c r="K2448">
        <v>2019</v>
      </c>
      <c r="L2448"/>
      <c r="M2448" t="s">
        <v>7818</v>
      </c>
      <c r="N2448"/>
      <c r="O2448"/>
      <c r="P2448" t="s">
        <v>7822</v>
      </c>
    </row>
    <row r="2449" spans="4:16" x14ac:dyDescent="0.25">
      <c r="D2449" t="s">
        <v>3949</v>
      </c>
      <c r="E2449" t="s">
        <v>3950</v>
      </c>
      <c r="F2449" t="s">
        <v>34</v>
      </c>
      <c r="G2449" t="s">
        <v>51</v>
      </c>
      <c r="H2449" s="2" t="str">
        <f t="shared" si="38"/>
        <v>Unknown</v>
      </c>
      <c r="I2449" t="s">
        <v>58</v>
      </c>
      <c r="J2449"/>
      <c r="K2449">
        <v>1985</v>
      </c>
      <c r="L2449"/>
      <c r="M2449" t="s">
        <v>7818</v>
      </c>
      <c r="N2449"/>
      <c r="O2449"/>
      <c r="P2449" t="s">
        <v>7823</v>
      </c>
    </row>
    <row r="2450" spans="4:16" x14ac:dyDescent="0.25">
      <c r="D2450" t="s">
        <v>2129</v>
      </c>
      <c r="E2450" t="s">
        <v>2130</v>
      </c>
      <c r="F2450" t="s">
        <v>51</v>
      </c>
      <c r="G2450" t="s">
        <v>51</v>
      </c>
      <c r="H2450" s="2" t="str">
        <f t="shared" si="38"/>
        <v>Unknown</v>
      </c>
      <c r="I2450"/>
      <c r="J2450"/>
      <c r="K2450">
        <v>1988</v>
      </c>
      <c r="L2450"/>
      <c r="M2450" t="s">
        <v>7818</v>
      </c>
      <c r="N2450"/>
      <c r="O2450"/>
      <c r="P2450" t="s">
        <v>7819</v>
      </c>
    </row>
    <row r="2451" spans="4:16" x14ac:dyDescent="0.25">
      <c r="D2451" t="s">
        <v>781</v>
      </c>
      <c r="E2451" t="s">
        <v>782</v>
      </c>
      <c r="F2451" t="s">
        <v>34</v>
      </c>
      <c r="G2451" t="s">
        <v>34</v>
      </c>
      <c r="H2451" s="2" t="str">
        <f t="shared" si="38"/>
        <v>Non Lead</v>
      </c>
      <c r="I2451" t="s">
        <v>35</v>
      </c>
      <c r="J2451"/>
      <c r="K2451">
        <v>2001</v>
      </c>
      <c r="L2451"/>
      <c r="M2451" t="s">
        <v>7818</v>
      </c>
      <c r="N2451"/>
      <c r="O2451"/>
      <c r="P2451" t="s">
        <v>7819</v>
      </c>
    </row>
    <row r="2452" spans="4:16" x14ac:dyDescent="0.25">
      <c r="D2452" t="s">
        <v>7508</v>
      </c>
      <c r="E2452" t="s">
        <v>7509</v>
      </c>
      <c r="F2452" t="s">
        <v>34</v>
      </c>
      <c r="G2452" t="s">
        <v>34</v>
      </c>
      <c r="H2452" s="2" t="str">
        <f t="shared" si="38"/>
        <v>Non Lead</v>
      </c>
      <c r="I2452" t="s">
        <v>7817</v>
      </c>
      <c r="J2452"/>
      <c r="K2452">
        <v>2021</v>
      </c>
      <c r="L2452" t="s">
        <v>37</v>
      </c>
      <c r="M2452" t="s">
        <v>7818</v>
      </c>
      <c r="N2452"/>
      <c r="O2452"/>
      <c r="P2452" t="s">
        <v>7821</v>
      </c>
    </row>
    <row r="2453" spans="4:16" x14ac:dyDescent="0.25">
      <c r="D2453" t="s">
        <v>7168</v>
      </c>
      <c r="E2453" t="s">
        <v>7169</v>
      </c>
      <c r="F2453" t="s">
        <v>34</v>
      </c>
      <c r="G2453" t="s">
        <v>34</v>
      </c>
      <c r="H2453" s="2" t="str">
        <f t="shared" si="38"/>
        <v>Non Lead</v>
      </c>
      <c r="I2453" t="s">
        <v>7817</v>
      </c>
      <c r="J2453"/>
      <c r="K2453"/>
      <c r="L2453" t="s">
        <v>37</v>
      </c>
      <c r="M2453" t="s">
        <v>7818</v>
      </c>
      <c r="N2453"/>
      <c r="O2453"/>
      <c r="P2453" t="s">
        <v>7829</v>
      </c>
    </row>
    <row r="2454" spans="4:16" x14ac:dyDescent="0.25">
      <c r="D2454" t="s">
        <v>2185</v>
      </c>
      <c r="E2454" t="s">
        <v>2186</v>
      </c>
      <c r="F2454" t="s">
        <v>34</v>
      </c>
      <c r="G2454" t="s">
        <v>34</v>
      </c>
      <c r="H2454" s="2" t="str">
        <f t="shared" si="38"/>
        <v>Non Lead</v>
      </c>
      <c r="I2454" t="s">
        <v>35</v>
      </c>
      <c r="J2454"/>
      <c r="K2454">
        <v>2001</v>
      </c>
      <c r="L2454"/>
      <c r="M2454" t="s">
        <v>7818</v>
      </c>
      <c r="N2454"/>
      <c r="O2454"/>
      <c r="P2454" t="s">
        <v>7819</v>
      </c>
    </row>
    <row r="2455" spans="4:16" x14ac:dyDescent="0.25">
      <c r="D2455" t="s">
        <v>6620</v>
      </c>
      <c r="E2455" t="s">
        <v>6621</v>
      </c>
      <c r="F2455" t="s">
        <v>34</v>
      </c>
      <c r="G2455" t="s">
        <v>34</v>
      </c>
      <c r="H2455" s="2" t="str">
        <f t="shared" si="38"/>
        <v>Non Lead</v>
      </c>
      <c r="I2455" t="s">
        <v>7817</v>
      </c>
      <c r="J2455"/>
      <c r="K2455">
        <v>2020</v>
      </c>
      <c r="L2455" t="s">
        <v>37</v>
      </c>
      <c r="M2455" t="s">
        <v>7818</v>
      </c>
      <c r="N2455"/>
      <c r="O2455"/>
      <c r="P2455" t="s">
        <v>7819</v>
      </c>
    </row>
    <row r="2456" spans="4:16" x14ac:dyDescent="0.25">
      <c r="D2456" t="s">
        <v>6280</v>
      </c>
      <c r="E2456" t="s">
        <v>6281</v>
      </c>
      <c r="F2456" t="s">
        <v>34</v>
      </c>
      <c r="G2456" t="s">
        <v>34</v>
      </c>
      <c r="H2456" s="2" t="str">
        <f t="shared" si="38"/>
        <v>Non Lead</v>
      </c>
      <c r="I2456" t="s">
        <v>7817</v>
      </c>
      <c r="J2456"/>
      <c r="K2456">
        <v>2022</v>
      </c>
      <c r="L2456" t="s">
        <v>37</v>
      </c>
      <c r="M2456" t="s">
        <v>7818</v>
      </c>
      <c r="N2456"/>
      <c r="O2456"/>
      <c r="P2456" t="s">
        <v>7819</v>
      </c>
    </row>
    <row r="2457" spans="4:16" x14ac:dyDescent="0.25">
      <c r="D2457" t="s">
        <v>6282</v>
      </c>
      <c r="E2457" t="s">
        <v>6283</v>
      </c>
      <c r="F2457" t="s">
        <v>34</v>
      </c>
      <c r="G2457" t="s">
        <v>34</v>
      </c>
      <c r="H2457" s="2" t="str">
        <f t="shared" si="38"/>
        <v>Non Lead</v>
      </c>
      <c r="I2457" t="s">
        <v>7817</v>
      </c>
      <c r="J2457"/>
      <c r="K2457">
        <v>2019</v>
      </c>
      <c r="L2457" t="s">
        <v>37</v>
      </c>
      <c r="M2457" t="s">
        <v>7818</v>
      </c>
      <c r="N2457"/>
      <c r="O2457"/>
      <c r="P2457" t="s">
        <v>7819</v>
      </c>
    </row>
    <row r="2458" spans="4:16" x14ac:dyDescent="0.25">
      <c r="D2458" t="s">
        <v>1856</v>
      </c>
      <c r="E2458" t="s">
        <v>1857</v>
      </c>
      <c r="F2458" t="s">
        <v>34</v>
      </c>
      <c r="G2458" t="s">
        <v>34</v>
      </c>
      <c r="H2458" s="2" t="str">
        <f t="shared" si="38"/>
        <v>Non Lead</v>
      </c>
      <c r="I2458" t="s">
        <v>35</v>
      </c>
      <c r="J2458"/>
      <c r="K2458">
        <v>1999</v>
      </c>
      <c r="L2458"/>
      <c r="M2458" t="s">
        <v>7818</v>
      </c>
      <c r="N2458"/>
      <c r="O2458"/>
      <c r="P2458" t="s">
        <v>7838</v>
      </c>
    </row>
    <row r="2459" spans="4:16" x14ac:dyDescent="0.25">
      <c r="D2459" t="s">
        <v>469</v>
      </c>
      <c r="E2459" t="s">
        <v>470</v>
      </c>
      <c r="F2459" t="s">
        <v>34</v>
      </c>
      <c r="G2459" t="s">
        <v>34</v>
      </c>
      <c r="H2459" s="2" t="str">
        <f t="shared" si="38"/>
        <v>Non Lead</v>
      </c>
      <c r="I2459" t="s">
        <v>35</v>
      </c>
      <c r="J2459"/>
      <c r="K2459">
        <v>2010</v>
      </c>
      <c r="L2459"/>
      <c r="M2459" t="s">
        <v>7818</v>
      </c>
      <c r="N2459"/>
      <c r="O2459"/>
      <c r="P2459" t="s">
        <v>7820</v>
      </c>
    </row>
    <row r="2460" spans="4:16" x14ac:dyDescent="0.25">
      <c r="D2460" t="s">
        <v>1209</v>
      </c>
      <c r="E2460" t="s">
        <v>1210</v>
      </c>
      <c r="F2460" t="s">
        <v>34</v>
      </c>
      <c r="G2460" t="s">
        <v>34</v>
      </c>
      <c r="H2460" s="2" t="str">
        <f t="shared" si="38"/>
        <v>Non Lead</v>
      </c>
      <c r="I2460" t="s">
        <v>35</v>
      </c>
      <c r="J2460"/>
      <c r="K2460">
        <v>1998</v>
      </c>
      <c r="L2460"/>
      <c r="M2460" t="s">
        <v>7818</v>
      </c>
      <c r="N2460"/>
      <c r="O2460"/>
      <c r="P2460" t="s">
        <v>7819</v>
      </c>
    </row>
    <row r="2461" spans="4:16" x14ac:dyDescent="0.25">
      <c r="D2461" t="s">
        <v>6632</v>
      </c>
      <c r="E2461" t="s">
        <v>6633</v>
      </c>
      <c r="F2461" t="s">
        <v>34</v>
      </c>
      <c r="G2461" t="s">
        <v>34</v>
      </c>
      <c r="H2461" s="2" t="str">
        <f t="shared" si="38"/>
        <v>Non Lead</v>
      </c>
      <c r="I2461" t="s">
        <v>7817</v>
      </c>
      <c r="J2461"/>
      <c r="K2461">
        <v>2020</v>
      </c>
      <c r="L2461" t="s">
        <v>37</v>
      </c>
      <c r="M2461" t="s">
        <v>7818</v>
      </c>
      <c r="N2461"/>
      <c r="O2461"/>
      <c r="P2461" t="s">
        <v>7819</v>
      </c>
    </row>
    <row r="2462" spans="4:16" x14ac:dyDescent="0.25">
      <c r="D2462" t="s">
        <v>5555</v>
      </c>
      <c r="E2462" t="s">
        <v>5556</v>
      </c>
      <c r="F2462" t="s">
        <v>34</v>
      </c>
      <c r="G2462" t="s">
        <v>34</v>
      </c>
      <c r="H2462" s="2" t="str">
        <f t="shared" si="38"/>
        <v>Non Lead</v>
      </c>
      <c r="I2462" t="s">
        <v>58</v>
      </c>
      <c r="J2462"/>
      <c r="K2462">
        <v>1960</v>
      </c>
      <c r="L2462"/>
      <c r="M2462"/>
      <c r="N2462"/>
      <c r="O2462"/>
      <c r="P2462" t="s">
        <v>7819</v>
      </c>
    </row>
    <row r="2463" spans="4:16" x14ac:dyDescent="0.25">
      <c r="D2463" t="s">
        <v>7174</v>
      </c>
      <c r="E2463" t="s">
        <v>7175</v>
      </c>
      <c r="F2463" t="s">
        <v>34</v>
      </c>
      <c r="G2463" t="s">
        <v>34</v>
      </c>
      <c r="H2463" s="2" t="str">
        <f t="shared" si="38"/>
        <v>Non Lead</v>
      </c>
      <c r="I2463" t="s">
        <v>7817</v>
      </c>
      <c r="J2463"/>
      <c r="K2463">
        <v>2023</v>
      </c>
      <c r="L2463" t="s">
        <v>37</v>
      </c>
      <c r="M2463" t="s">
        <v>7818</v>
      </c>
      <c r="N2463"/>
      <c r="O2463"/>
      <c r="P2463" t="s">
        <v>7829</v>
      </c>
    </row>
    <row r="2464" spans="4:16" x14ac:dyDescent="0.25">
      <c r="D2464" t="s">
        <v>7506</v>
      </c>
      <c r="E2464" t="s">
        <v>7507</v>
      </c>
      <c r="F2464" t="s">
        <v>34</v>
      </c>
      <c r="G2464" t="s">
        <v>34</v>
      </c>
      <c r="H2464" s="2" t="str">
        <f t="shared" si="38"/>
        <v>Non Lead</v>
      </c>
      <c r="I2464" t="s">
        <v>7817</v>
      </c>
      <c r="J2464"/>
      <c r="K2464">
        <v>2021</v>
      </c>
      <c r="L2464" t="s">
        <v>37</v>
      </c>
      <c r="M2464" t="s">
        <v>7818</v>
      </c>
      <c r="N2464"/>
      <c r="O2464"/>
      <c r="P2464" t="s">
        <v>7821</v>
      </c>
    </row>
    <row r="2465" spans="4:16" x14ac:dyDescent="0.25">
      <c r="D2465" t="s">
        <v>7170</v>
      </c>
      <c r="E2465" t="s">
        <v>7171</v>
      </c>
      <c r="F2465" t="s">
        <v>34</v>
      </c>
      <c r="G2465" t="s">
        <v>34</v>
      </c>
      <c r="H2465" s="2" t="str">
        <f t="shared" si="38"/>
        <v>Non Lead</v>
      </c>
      <c r="I2465" t="s">
        <v>7817</v>
      </c>
      <c r="J2465"/>
      <c r="K2465"/>
      <c r="L2465" t="s">
        <v>37</v>
      </c>
      <c r="M2465" t="s">
        <v>7818</v>
      </c>
      <c r="N2465"/>
      <c r="O2465"/>
      <c r="P2465" t="s">
        <v>7820</v>
      </c>
    </row>
    <row r="2466" spans="4:16" x14ac:dyDescent="0.25">
      <c r="D2466" t="s">
        <v>941</v>
      </c>
      <c r="E2466" t="s">
        <v>942</v>
      </c>
      <c r="F2466" t="s">
        <v>34</v>
      </c>
      <c r="G2466" t="s">
        <v>34</v>
      </c>
      <c r="H2466" s="2" t="str">
        <f t="shared" si="38"/>
        <v>Non Lead</v>
      </c>
      <c r="I2466" t="s">
        <v>35</v>
      </c>
      <c r="J2466"/>
      <c r="K2466">
        <v>1994</v>
      </c>
      <c r="L2466"/>
      <c r="M2466" t="s">
        <v>7818</v>
      </c>
      <c r="N2466"/>
      <c r="O2466"/>
      <c r="P2466" t="s">
        <v>7824</v>
      </c>
    </row>
    <row r="2467" spans="4:16" x14ac:dyDescent="0.25">
      <c r="D2467" t="s">
        <v>6634</v>
      </c>
      <c r="E2467" t="s">
        <v>6635</v>
      </c>
      <c r="F2467" t="s">
        <v>34</v>
      </c>
      <c r="G2467" t="s">
        <v>34</v>
      </c>
      <c r="H2467" s="2" t="str">
        <f t="shared" si="38"/>
        <v>Non Lead</v>
      </c>
      <c r="I2467" t="s">
        <v>7817</v>
      </c>
      <c r="J2467"/>
      <c r="K2467">
        <v>2020</v>
      </c>
      <c r="L2467" t="s">
        <v>37</v>
      </c>
      <c r="M2467" t="s">
        <v>7818</v>
      </c>
      <c r="N2467"/>
      <c r="O2467"/>
      <c r="P2467" t="s">
        <v>7819</v>
      </c>
    </row>
    <row r="2468" spans="4:16" x14ac:dyDescent="0.25">
      <c r="D2468" t="s">
        <v>1111</v>
      </c>
      <c r="E2468" t="s">
        <v>1112</v>
      </c>
      <c r="F2468" t="s">
        <v>34</v>
      </c>
      <c r="G2468" t="s">
        <v>34</v>
      </c>
      <c r="H2468" s="2" t="str">
        <f t="shared" si="38"/>
        <v>Non Lead</v>
      </c>
      <c r="I2468" t="s">
        <v>35</v>
      </c>
      <c r="J2468"/>
      <c r="K2468">
        <v>1993</v>
      </c>
      <c r="L2468"/>
      <c r="M2468" t="s">
        <v>7818</v>
      </c>
      <c r="N2468"/>
      <c r="O2468"/>
      <c r="P2468" t="s">
        <v>7819</v>
      </c>
    </row>
    <row r="2469" spans="4:16" x14ac:dyDescent="0.25">
      <c r="D2469" t="s">
        <v>5632</v>
      </c>
      <c r="E2469" t="s">
        <v>5633</v>
      </c>
      <c r="F2469" t="s">
        <v>34</v>
      </c>
      <c r="G2469" t="s">
        <v>51</v>
      </c>
      <c r="H2469" s="2" t="str">
        <f t="shared" si="38"/>
        <v>Unknown</v>
      </c>
      <c r="I2469" t="s">
        <v>58</v>
      </c>
      <c r="J2469"/>
      <c r="K2469">
        <v>1950</v>
      </c>
      <c r="L2469"/>
      <c r="M2469" t="s">
        <v>7818</v>
      </c>
      <c r="N2469"/>
      <c r="O2469"/>
      <c r="P2469" t="s">
        <v>7822</v>
      </c>
    </row>
    <row r="2470" spans="4:16" x14ac:dyDescent="0.25">
      <c r="D2470" t="s">
        <v>779</v>
      </c>
      <c r="E2470" t="s">
        <v>780</v>
      </c>
      <c r="F2470" t="s">
        <v>51</v>
      </c>
      <c r="G2470" t="s">
        <v>51</v>
      </c>
      <c r="H2470" s="2" t="str">
        <f t="shared" si="38"/>
        <v>Unknown</v>
      </c>
      <c r="I2470"/>
      <c r="J2470"/>
      <c r="K2470">
        <v>1979</v>
      </c>
      <c r="L2470"/>
      <c r="M2470" t="s">
        <v>7818</v>
      </c>
      <c r="N2470"/>
      <c r="O2470"/>
      <c r="P2470" t="s">
        <v>7819</v>
      </c>
    </row>
    <row r="2471" spans="4:16" x14ac:dyDescent="0.25">
      <c r="D2471" t="s">
        <v>5551</v>
      </c>
      <c r="E2471" t="s">
        <v>5552</v>
      </c>
      <c r="F2471" t="s">
        <v>34</v>
      </c>
      <c r="G2471" t="s">
        <v>34</v>
      </c>
      <c r="H2471" s="2" t="str">
        <f t="shared" si="38"/>
        <v>Non Lead</v>
      </c>
      <c r="I2471" t="s">
        <v>58</v>
      </c>
      <c r="J2471"/>
      <c r="K2471">
        <v>1980</v>
      </c>
      <c r="L2471"/>
      <c r="M2471" t="s">
        <v>7818</v>
      </c>
      <c r="N2471"/>
      <c r="O2471"/>
      <c r="P2471" t="s">
        <v>7819</v>
      </c>
    </row>
    <row r="2472" spans="4:16" x14ac:dyDescent="0.25">
      <c r="D2472" t="s">
        <v>2121</v>
      </c>
      <c r="E2472" t="s">
        <v>2122</v>
      </c>
      <c r="F2472" t="s">
        <v>34</v>
      </c>
      <c r="G2472" t="s">
        <v>34</v>
      </c>
      <c r="H2472" s="2" t="str">
        <f t="shared" si="38"/>
        <v>Non Lead</v>
      </c>
      <c r="I2472" t="s">
        <v>35</v>
      </c>
      <c r="J2472"/>
      <c r="K2472">
        <v>2007</v>
      </c>
      <c r="L2472"/>
      <c r="M2472" t="s">
        <v>7818</v>
      </c>
      <c r="N2472"/>
      <c r="O2472"/>
      <c r="P2472" t="s">
        <v>7819</v>
      </c>
    </row>
    <row r="2473" spans="4:16" x14ac:dyDescent="0.25">
      <c r="D2473" t="s">
        <v>2131</v>
      </c>
      <c r="E2473" t="s">
        <v>2132</v>
      </c>
      <c r="F2473" t="s">
        <v>51</v>
      </c>
      <c r="G2473" t="s">
        <v>51</v>
      </c>
      <c r="H2473" s="2" t="str">
        <f t="shared" si="38"/>
        <v>Unknown</v>
      </c>
      <c r="I2473"/>
      <c r="J2473"/>
      <c r="K2473">
        <v>1983</v>
      </c>
      <c r="L2473"/>
      <c r="M2473" t="s">
        <v>7818</v>
      </c>
      <c r="N2473"/>
      <c r="O2473"/>
      <c r="P2473" t="s">
        <v>7819</v>
      </c>
    </row>
    <row r="2474" spans="4:16" x14ac:dyDescent="0.25">
      <c r="D2474" t="s">
        <v>2183</v>
      </c>
      <c r="E2474" t="s">
        <v>2184</v>
      </c>
      <c r="F2474" t="s">
        <v>51</v>
      </c>
      <c r="G2474" t="s">
        <v>51</v>
      </c>
      <c r="H2474" s="2" t="str">
        <f t="shared" si="38"/>
        <v>Unknown</v>
      </c>
      <c r="I2474"/>
      <c r="J2474"/>
      <c r="K2474">
        <v>1965</v>
      </c>
      <c r="L2474"/>
      <c r="M2474" t="s">
        <v>7818</v>
      </c>
      <c r="N2474"/>
      <c r="O2474"/>
      <c r="P2474" t="s">
        <v>7819</v>
      </c>
    </row>
    <row r="2475" spans="4:16" x14ac:dyDescent="0.25">
      <c r="D2475" t="s">
        <v>2578</v>
      </c>
      <c r="E2475" t="s">
        <v>2579</v>
      </c>
      <c r="F2475" t="s">
        <v>51</v>
      </c>
      <c r="G2475" t="s">
        <v>51</v>
      </c>
      <c r="H2475" s="2" t="str">
        <f t="shared" si="38"/>
        <v>Unknown</v>
      </c>
      <c r="I2475"/>
      <c r="J2475"/>
      <c r="K2475"/>
      <c r="L2475"/>
      <c r="M2475" t="s">
        <v>7818</v>
      </c>
      <c r="N2475"/>
      <c r="O2475"/>
      <c r="P2475" t="s">
        <v>7822</v>
      </c>
    </row>
    <row r="2476" spans="4:16" x14ac:dyDescent="0.25">
      <c r="D2476" t="s">
        <v>3951</v>
      </c>
      <c r="E2476" t="s">
        <v>3952</v>
      </c>
      <c r="F2476" t="s">
        <v>34</v>
      </c>
      <c r="G2476" t="s">
        <v>51</v>
      </c>
      <c r="H2476" s="2" t="str">
        <f t="shared" si="38"/>
        <v>Unknown</v>
      </c>
      <c r="I2476" t="s">
        <v>58</v>
      </c>
      <c r="J2476"/>
      <c r="K2476"/>
      <c r="L2476"/>
      <c r="M2476" t="s">
        <v>7818</v>
      </c>
      <c r="N2476"/>
      <c r="O2476"/>
      <c r="P2476" t="s">
        <v>7823</v>
      </c>
    </row>
    <row r="2477" spans="4:16" x14ac:dyDescent="0.25">
      <c r="D2477" t="s">
        <v>1999</v>
      </c>
      <c r="E2477" t="s">
        <v>2000</v>
      </c>
      <c r="F2477" t="s">
        <v>51</v>
      </c>
      <c r="G2477" t="s">
        <v>51</v>
      </c>
      <c r="H2477" s="2" t="str">
        <f t="shared" si="38"/>
        <v>Unknown</v>
      </c>
      <c r="I2477"/>
      <c r="J2477"/>
      <c r="K2477">
        <v>1900</v>
      </c>
      <c r="L2477"/>
      <c r="M2477" t="s">
        <v>7818</v>
      </c>
      <c r="N2477"/>
      <c r="O2477"/>
      <c r="P2477" t="s">
        <v>7819</v>
      </c>
    </row>
    <row r="2478" spans="4:16" x14ac:dyDescent="0.25">
      <c r="D2478" t="s">
        <v>777</v>
      </c>
      <c r="E2478" t="s">
        <v>778</v>
      </c>
      <c r="F2478" t="s">
        <v>34</v>
      </c>
      <c r="G2478" t="s">
        <v>34</v>
      </c>
      <c r="H2478" s="2" t="str">
        <f t="shared" si="38"/>
        <v>Non Lead</v>
      </c>
      <c r="I2478" t="s">
        <v>35</v>
      </c>
      <c r="J2478"/>
      <c r="K2478">
        <v>1994</v>
      </c>
      <c r="L2478"/>
      <c r="M2478" t="s">
        <v>7818</v>
      </c>
      <c r="N2478"/>
      <c r="O2478"/>
      <c r="P2478" t="s">
        <v>7819</v>
      </c>
    </row>
    <row r="2479" spans="4:16" x14ac:dyDescent="0.25">
      <c r="D2479" t="s">
        <v>7504</v>
      </c>
      <c r="E2479" t="s">
        <v>7505</v>
      </c>
      <c r="F2479" t="s">
        <v>34</v>
      </c>
      <c r="G2479" t="s">
        <v>34</v>
      </c>
      <c r="H2479" s="2" t="str">
        <f t="shared" si="38"/>
        <v>Non Lead</v>
      </c>
      <c r="I2479" t="s">
        <v>7817</v>
      </c>
      <c r="J2479"/>
      <c r="K2479">
        <v>2021</v>
      </c>
      <c r="L2479" t="s">
        <v>37</v>
      </c>
      <c r="M2479" t="s">
        <v>7818</v>
      </c>
      <c r="N2479"/>
      <c r="O2479"/>
      <c r="P2479" t="s">
        <v>7821</v>
      </c>
    </row>
    <row r="2480" spans="4:16" x14ac:dyDescent="0.25">
      <c r="D2480" t="s">
        <v>377</v>
      </c>
      <c r="E2480" t="s">
        <v>378</v>
      </c>
      <c r="F2480" t="s">
        <v>51</v>
      </c>
      <c r="G2480" t="s">
        <v>51</v>
      </c>
      <c r="H2480" s="2" t="str">
        <f t="shared" si="38"/>
        <v>Unknown</v>
      </c>
      <c r="I2480"/>
      <c r="J2480"/>
      <c r="K2480">
        <v>1950</v>
      </c>
      <c r="L2480"/>
      <c r="M2480" t="s">
        <v>7818</v>
      </c>
      <c r="N2480"/>
      <c r="O2480"/>
      <c r="P2480" t="s">
        <v>7819</v>
      </c>
    </row>
    <row r="2481" spans="4:16" x14ac:dyDescent="0.25">
      <c r="D2481" t="s">
        <v>5087</v>
      </c>
      <c r="E2481" t="s">
        <v>5088</v>
      </c>
      <c r="F2481" t="s">
        <v>34</v>
      </c>
      <c r="G2481" t="s">
        <v>34</v>
      </c>
      <c r="H2481" s="2" t="str">
        <f t="shared" si="38"/>
        <v>Non Lead</v>
      </c>
      <c r="I2481" t="s">
        <v>35</v>
      </c>
      <c r="J2481"/>
      <c r="K2481">
        <v>2020</v>
      </c>
      <c r="L2481"/>
      <c r="M2481" t="s">
        <v>7818</v>
      </c>
      <c r="N2481"/>
      <c r="O2481"/>
      <c r="P2481" t="s">
        <v>7822</v>
      </c>
    </row>
    <row r="2482" spans="4:16" x14ac:dyDescent="0.25">
      <c r="D2482" t="s">
        <v>1854</v>
      </c>
      <c r="E2482" t="s">
        <v>1855</v>
      </c>
      <c r="F2482" t="s">
        <v>34</v>
      </c>
      <c r="G2482" t="s">
        <v>34</v>
      </c>
      <c r="H2482" s="2" t="str">
        <f t="shared" si="38"/>
        <v>Non Lead</v>
      </c>
      <c r="I2482" t="s">
        <v>35</v>
      </c>
      <c r="J2482"/>
      <c r="K2482">
        <v>2003</v>
      </c>
      <c r="L2482"/>
      <c r="M2482" t="s">
        <v>7818</v>
      </c>
      <c r="N2482"/>
      <c r="O2482"/>
      <c r="P2482" t="s">
        <v>7819</v>
      </c>
    </row>
    <row r="2483" spans="4:16" x14ac:dyDescent="0.25">
      <c r="D2483" t="s">
        <v>7172</v>
      </c>
      <c r="E2483" t="s">
        <v>7173</v>
      </c>
      <c r="F2483" t="s">
        <v>34</v>
      </c>
      <c r="G2483" t="s">
        <v>34</v>
      </c>
      <c r="H2483" s="2" t="str">
        <f t="shared" si="38"/>
        <v>Non Lead</v>
      </c>
      <c r="I2483" t="s">
        <v>7817</v>
      </c>
      <c r="J2483"/>
      <c r="K2483">
        <v>2022</v>
      </c>
      <c r="L2483" t="s">
        <v>37</v>
      </c>
      <c r="M2483" t="s">
        <v>7818</v>
      </c>
      <c r="N2483"/>
      <c r="O2483"/>
      <c r="P2483" t="s">
        <v>7829</v>
      </c>
    </row>
    <row r="2484" spans="4:16" x14ac:dyDescent="0.25">
      <c r="D2484" t="s">
        <v>5630</v>
      </c>
      <c r="E2484" t="s">
        <v>5631</v>
      </c>
      <c r="F2484" t="s">
        <v>34</v>
      </c>
      <c r="G2484" t="s">
        <v>51</v>
      </c>
      <c r="H2484" s="2" t="str">
        <f t="shared" si="38"/>
        <v>Unknown</v>
      </c>
      <c r="I2484" t="s">
        <v>58</v>
      </c>
      <c r="J2484"/>
      <c r="K2484">
        <v>1980</v>
      </c>
      <c r="L2484"/>
      <c r="M2484" t="s">
        <v>7818</v>
      </c>
      <c r="N2484"/>
      <c r="O2484"/>
      <c r="P2484" t="s">
        <v>7859</v>
      </c>
    </row>
    <row r="2485" spans="4:16" x14ac:dyDescent="0.25">
      <c r="D2485" t="s">
        <v>1211</v>
      </c>
      <c r="E2485" t="s">
        <v>1212</v>
      </c>
      <c r="F2485" t="s">
        <v>34</v>
      </c>
      <c r="G2485" t="s">
        <v>34</v>
      </c>
      <c r="H2485" s="2" t="str">
        <f t="shared" si="38"/>
        <v>Non Lead</v>
      </c>
      <c r="I2485" t="s">
        <v>35</v>
      </c>
      <c r="J2485"/>
      <c r="K2485">
        <v>2000</v>
      </c>
      <c r="L2485"/>
      <c r="M2485" t="s">
        <v>7818</v>
      </c>
      <c r="N2485"/>
      <c r="O2485"/>
      <c r="P2485" t="s">
        <v>7819</v>
      </c>
    </row>
    <row r="2486" spans="4:16" x14ac:dyDescent="0.25">
      <c r="D2486" t="s">
        <v>3953</v>
      </c>
      <c r="E2486" t="s">
        <v>3954</v>
      </c>
      <c r="F2486" t="s">
        <v>34</v>
      </c>
      <c r="G2486" t="s">
        <v>51</v>
      </c>
      <c r="H2486" s="2" t="str">
        <f t="shared" si="38"/>
        <v>Unknown</v>
      </c>
      <c r="I2486" t="s">
        <v>58</v>
      </c>
      <c r="J2486"/>
      <c r="K2486">
        <v>1988</v>
      </c>
      <c r="L2486"/>
      <c r="M2486" t="s">
        <v>7818</v>
      </c>
      <c r="N2486"/>
      <c r="O2486"/>
      <c r="P2486" t="s">
        <v>7823</v>
      </c>
    </row>
    <row r="2487" spans="4:16" x14ac:dyDescent="0.25">
      <c r="D2487" t="s">
        <v>775</v>
      </c>
      <c r="E2487" t="s">
        <v>776</v>
      </c>
      <c r="F2487" t="s">
        <v>34</v>
      </c>
      <c r="G2487" t="s">
        <v>34</v>
      </c>
      <c r="H2487" s="2" t="str">
        <f t="shared" si="38"/>
        <v>Non Lead</v>
      </c>
      <c r="I2487" t="s">
        <v>35</v>
      </c>
      <c r="J2487"/>
      <c r="K2487">
        <v>1995</v>
      </c>
      <c r="L2487"/>
      <c r="M2487" t="s">
        <v>7818</v>
      </c>
      <c r="N2487"/>
      <c r="O2487"/>
      <c r="P2487" t="s">
        <v>7819</v>
      </c>
    </row>
    <row r="2488" spans="4:16" x14ac:dyDescent="0.25">
      <c r="D2488" t="s">
        <v>1852</v>
      </c>
      <c r="E2488" t="s">
        <v>1853</v>
      </c>
      <c r="F2488" t="s">
        <v>34</v>
      </c>
      <c r="G2488" t="s">
        <v>34</v>
      </c>
      <c r="H2488" s="2" t="str">
        <f t="shared" si="38"/>
        <v>Non Lead</v>
      </c>
      <c r="I2488" t="s">
        <v>35</v>
      </c>
      <c r="J2488"/>
      <c r="K2488">
        <v>1998</v>
      </c>
      <c r="L2488"/>
      <c r="M2488" t="s">
        <v>7818</v>
      </c>
      <c r="N2488"/>
      <c r="O2488"/>
      <c r="P2488" t="s">
        <v>7830</v>
      </c>
    </row>
    <row r="2489" spans="4:16" x14ac:dyDescent="0.25">
      <c r="D2489" t="s">
        <v>547</v>
      </c>
      <c r="E2489" t="s">
        <v>548</v>
      </c>
      <c r="F2489" t="s">
        <v>51</v>
      </c>
      <c r="G2489" t="s">
        <v>51</v>
      </c>
      <c r="H2489" s="2" t="str">
        <f t="shared" si="38"/>
        <v>Unknown</v>
      </c>
      <c r="I2489"/>
      <c r="J2489"/>
      <c r="K2489"/>
      <c r="L2489"/>
      <c r="M2489" t="s">
        <v>7818</v>
      </c>
      <c r="N2489"/>
      <c r="O2489"/>
      <c r="P2489" t="s">
        <v>7829</v>
      </c>
    </row>
    <row r="2490" spans="4:16" x14ac:dyDescent="0.25">
      <c r="D2490" t="s">
        <v>3415</v>
      </c>
      <c r="E2490" t="s">
        <v>3416</v>
      </c>
      <c r="F2490" t="s">
        <v>34</v>
      </c>
      <c r="G2490" t="s">
        <v>34</v>
      </c>
      <c r="H2490" s="2" t="str">
        <f t="shared" si="38"/>
        <v>Non Lead</v>
      </c>
      <c r="I2490" t="s">
        <v>58</v>
      </c>
      <c r="J2490"/>
      <c r="K2490"/>
      <c r="L2490"/>
      <c r="M2490" t="s">
        <v>7818</v>
      </c>
      <c r="N2490"/>
      <c r="O2490"/>
      <c r="P2490" t="s">
        <v>7860</v>
      </c>
    </row>
    <row r="2491" spans="4:16" x14ac:dyDescent="0.25">
      <c r="D2491" t="s">
        <v>4223</v>
      </c>
      <c r="E2491" t="s">
        <v>4224</v>
      </c>
      <c r="F2491" t="s">
        <v>34</v>
      </c>
      <c r="G2491" t="s">
        <v>34</v>
      </c>
      <c r="H2491" s="2" t="str">
        <f t="shared" si="38"/>
        <v>Non Lead</v>
      </c>
      <c r="I2491" t="s">
        <v>58</v>
      </c>
      <c r="J2491"/>
      <c r="K2491">
        <v>1962</v>
      </c>
      <c r="L2491"/>
      <c r="M2491" t="s">
        <v>7818</v>
      </c>
      <c r="N2491"/>
      <c r="O2491"/>
      <c r="P2491" t="s">
        <v>7823</v>
      </c>
    </row>
    <row r="2492" spans="4:16" x14ac:dyDescent="0.25">
      <c r="D2492" t="s">
        <v>3955</v>
      </c>
      <c r="E2492" t="s">
        <v>3956</v>
      </c>
      <c r="F2492" t="s">
        <v>34</v>
      </c>
      <c r="G2492" t="s">
        <v>51</v>
      </c>
      <c r="H2492" s="2" t="str">
        <f t="shared" si="38"/>
        <v>Unknown</v>
      </c>
      <c r="I2492" t="s">
        <v>58</v>
      </c>
      <c r="J2492"/>
      <c r="K2492">
        <v>1984</v>
      </c>
      <c r="L2492"/>
      <c r="M2492" t="s">
        <v>7818</v>
      </c>
      <c r="N2492"/>
      <c r="O2492"/>
      <c r="P2492" t="s">
        <v>7823</v>
      </c>
    </row>
    <row r="2493" spans="4:16" x14ac:dyDescent="0.25">
      <c r="D2493" t="s">
        <v>4231</v>
      </c>
      <c r="E2493" t="s">
        <v>4232</v>
      </c>
      <c r="F2493" t="s">
        <v>34</v>
      </c>
      <c r="G2493" t="s">
        <v>34</v>
      </c>
      <c r="H2493" s="2" t="str">
        <f t="shared" si="38"/>
        <v>Non Lead</v>
      </c>
      <c r="I2493" t="s">
        <v>58</v>
      </c>
      <c r="J2493"/>
      <c r="K2493">
        <v>1972</v>
      </c>
      <c r="L2493"/>
      <c r="M2493" t="s">
        <v>7818</v>
      </c>
      <c r="N2493"/>
      <c r="O2493"/>
      <c r="P2493" t="s">
        <v>7823</v>
      </c>
    </row>
    <row r="2494" spans="4:16" x14ac:dyDescent="0.25">
      <c r="D2494" t="s">
        <v>1113</v>
      </c>
      <c r="E2494" t="s">
        <v>1114</v>
      </c>
      <c r="F2494" t="s">
        <v>51</v>
      </c>
      <c r="G2494" t="s">
        <v>51</v>
      </c>
      <c r="H2494" s="2" t="str">
        <f t="shared" si="38"/>
        <v>Unknown</v>
      </c>
      <c r="I2494"/>
      <c r="J2494"/>
      <c r="K2494">
        <v>1970</v>
      </c>
      <c r="L2494"/>
      <c r="M2494" t="s">
        <v>7818</v>
      </c>
      <c r="N2494"/>
      <c r="O2494"/>
      <c r="P2494" t="s">
        <v>7819</v>
      </c>
    </row>
    <row r="2495" spans="4:16" x14ac:dyDescent="0.25">
      <c r="D2495" t="s">
        <v>4225</v>
      </c>
      <c r="E2495" t="s">
        <v>4226</v>
      </c>
      <c r="F2495" t="s">
        <v>34</v>
      </c>
      <c r="G2495" t="s">
        <v>34</v>
      </c>
      <c r="H2495" s="2" t="str">
        <f t="shared" si="38"/>
        <v>Non Lead</v>
      </c>
      <c r="I2495" t="s">
        <v>35</v>
      </c>
      <c r="J2495"/>
      <c r="K2495">
        <v>1998</v>
      </c>
      <c r="L2495"/>
      <c r="M2495" t="s">
        <v>7818</v>
      </c>
      <c r="N2495"/>
      <c r="O2495"/>
      <c r="P2495" t="s">
        <v>7823</v>
      </c>
    </row>
    <row r="2496" spans="4:16" x14ac:dyDescent="0.25">
      <c r="D2496" t="s">
        <v>1850</v>
      </c>
      <c r="E2496" t="s">
        <v>1851</v>
      </c>
      <c r="F2496" t="s">
        <v>34</v>
      </c>
      <c r="G2496" t="s">
        <v>34</v>
      </c>
      <c r="H2496" s="2" t="str">
        <f t="shared" si="38"/>
        <v>Non Lead</v>
      </c>
      <c r="I2496" t="s">
        <v>35</v>
      </c>
      <c r="J2496"/>
      <c r="K2496">
        <v>1999</v>
      </c>
      <c r="L2496"/>
      <c r="M2496" t="s">
        <v>7818</v>
      </c>
      <c r="N2496"/>
      <c r="O2496"/>
      <c r="P2496" t="s">
        <v>7838</v>
      </c>
    </row>
    <row r="2497" spans="4:16" x14ac:dyDescent="0.25">
      <c r="D2497" t="s">
        <v>1115</v>
      </c>
      <c r="E2497" t="s">
        <v>1116</v>
      </c>
      <c r="F2497" t="s">
        <v>34</v>
      </c>
      <c r="G2497" t="s">
        <v>34</v>
      </c>
      <c r="H2497" s="2" t="str">
        <f t="shared" si="38"/>
        <v>Non Lead</v>
      </c>
      <c r="I2497" t="s">
        <v>35</v>
      </c>
      <c r="J2497"/>
      <c r="K2497">
        <v>1999</v>
      </c>
      <c r="L2497"/>
      <c r="M2497" t="s">
        <v>7818</v>
      </c>
      <c r="N2497"/>
      <c r="O2497"/>
      <c r="P2497" t="s">
        <v>7819</v>
      </c>
    </row>
    <row r="2498" spans="4:16" x14ac:dyDescent="0.25">
      <c r="D2498" t="s">
        <v>4229</v>
      </c>
      <c r="E2498" t="s">
        <v>4230</v>
      </c>
      <c r="F2498" t="s">
        <v>34</v>
      </c>
      <c r="G2498" t="s">
        <v>34</v>
      </c>
      <c r="H2498" s="2" t="str">
        <f t="shared" si="38"/>
        <v>Non Lead</v>
      </c>
      <c r="I2498" t="s">
        <v>35</v>
      </c>
      <c r="J2498"/>
      <c r="K2498">
        <v>1998</v>
      </c>
      <c r="L2498"/>
      <c r="M2498" t="s">
        <v>7818</v>
      </c>
      <c r="N2498"/>
      <c r="O2498"/>
      <c r="P2498" t="s">
        <v>7823</v>
      </c>
    </row>
    <row r="2499" spans="4:16" x14ac:dyDescent="0.25">
      <c r="D2499" t="s">
        <v>2784</v>
      </c>
      <c r="E2499" t="s">
        <v>2785</v>
      </c>
      <c r="F2499" t="s">
        <v>34</v>
      </c>
      <c r="G2499" t="s">
        <v>34</v>
      </c>
      <c r="H2499" s="2" t="str">
        <f t="shared" ref="H2499:H2562" si="39">IF(F2499="Lead",F2499,IF(G2499="Lead",G2499,IF(F2499="Unknown",F2499,IF(G2499="Unknown",G2499,IF(G2499="Galvanized Requiring Replacement",G2499,IF(F2499="NA",G2499,IF(G2499="NA",F2499,IF(AND(F2499="Non Lead",G2499="Non Lead"),"Non Lead","")
)))))))</f>
        <v>Non Lead</v>
      </c>
      <c r="I2499" t="s">
        <v>58</v>
      </c>
      <c r="J2499"/>
      <c r="K2499">
        <v>1901</v>
      </c>
      <c r="L2499"/>
      <c r="M2499" t="s">
        <v>7818</v>
      </c>
      <c r="N2499"/>
      <c r="O2499"/>
      <c r="P2499" t="s">
        <v>7820</v>
      </c>
    </row>
    <row r="2500" spans="4:16" x14ac:dyDescent="0.25">
      <c r="D2500" t="s">
        <v>4227</v>
      </c>
      <c r="E2500" t="s">
        <v>4228</v>
      </c>
      <c r="F2500" t="s">
        <v>34</v>
      </c>
      <c r="G2500" t="s">
        <v>34</v>
      </c>
      <c r="H2500" s="2" t="str">
        <f t="shared" si="39"/>
        <v>Non Lead</v>
      </c>
      <c r="I2500" t="s">
        <v>58</v>
      </c>
      <c r="J2500"/>
      <c r="K2500">
        <v>1972</v>
      </c>
      <c r="L2500"/>
      <c r="M2500" t="s">
        <v>7818</v>
      </c>
      <c r="N2500"/>
      <c r="O2500"/>
      <c r="P2500" t="s">
        <v>7823</v>
      </c>
    </row>
    <row r="2501" spans="4:16" x14ac:dyDescent="0.25">
      <c r="D2501" t="s">
        <v>3064</v>
      </c>
      <c r="E2501" t="s">
        <v>3065</v>
      </c>
      <c r="F2501" t="s">
        <v>34</v>
      </c>
      <c r="G2501" t="s">
        <v>34</v>
      </c>
      <c r="H2501" s="2" t="str">
        <f t="shared" si="39"/>
        <v>Non Lead</v>
      </c>
      <c r="I2501" t="s">
        <v>58</v>
      </c>
      <c r="J2501"/>
      <c r="K2501">
        <v>1940</v>
      </c>
      <c r="L2501"/>
      <c r="M2501" t="s">
        <v>7818</v>
      </c>
      <c r="N2501"/>
      <c r="O2501"/>
      <c r="P2501" t="s">
        <v>7819</v>
      </c>
    </row>
    <row r="2502" spans="4:16" x14ac:dyDescent="0.25">
      <c r="D2502" t="s">
        <v>2986</v>
      </c>
      <c r="E2502" t="s">
        <v>2987</v>
      </c>
      <c r="F2502" t="s">
        <v>51</v>
      </c>
      <c r="G2502" t="s">
        <v>51</v>
      </c>
      <c r="H2502" s="2" t="str">
        <f t="shared" si="39"/>
        <v>Unknown</v>
      </c>
      <c r="I2502"/>
      <c r="J2502"/>
      <c r="K2502">
        <v>1980</v>
      </c>
      <c r="L2502"/>
      <c r="M2502" t="s">
        <v>7818</v>
      </c>
      <c r="N2502"/>
      <c r="O2502"/>
      <c r="P2502" t="s">
        <v>7822</v>
      </c>
    </row>
    <row r="2503" spans="4:16" x14ac:dyDescent="0.25">
      <c r="D2503" t="s">
        <v>1117</v>
      </c>
      <c r="E2503" t="s">
        <v>1118</v>
      </c>
      <c r="F2503" t="s">
        <v>34</v>
      </c>
      <c r="G2503" t="s">
        <v>34</v>
      </c>
      <c r="H2503" s="2" t="str">
        <f t="shared" si="39"/>
        <v>Non Lead</v>
      </c>
      <c r="I2503" t="s">
        <v>35</v>
      </c>
      <c r="J2503"/>
      <c r="K2503">
        <v>2022</v>
      </c>
      <c r="L2503"/>
      <c r="M2503" t="s">
        <v>7818</v>
      </c>
      <c r="N2503"/>
      <c r="O2503"/>
      <c r="P2503" t="s">
        <v>7829</v>
      </c>
    </row>
    <row r="2504" spans="4:16" x14ac:dyDescent="0.25">
      <c r="D2504" t="s">
        <v>2119</v>
      </c>
      <c r="E2504" t="s">
        <v>2120</v>
      </c>
      <c r="F2504" t="s">
        <v>51</v>
      </c>
      <c r="G2504" t="s">
        <v>51</v>
      </c>
      <c r="H2504" s="2" t="str">
        <f t="shared" si="39"/>
        <v>Unknown</v>
      </c>
      <c r="I2504"/>
      <c r="J2504"/>
      <c r="K2504">
        <v>1977</v>
      </c>
      <c r="L2504"/>
      <c r="M2504" t="s">
        <v>7818</v>
      </c>
      <c r="N2504"/>
      <c r="O2504"/>
      <c r="P2504" t="s">
        <v>7829</v>
      </c>
    </row>
    <row r="2505" spans="4:16" x14ac:dyDescent="0.25">
      <c r="D2505" t="s">
        <v>3957</v>
      </c>
      <c r="E2505" t="s">
        <v>3958</v>
      </c>
      <c r="F2505" t="s">
        <v>34</v>
      </c>
      <c r="G2505" t="s">
        <v>34</v>
      </c>
      <c r="H2505" s="2" t="str">
        <f t="shared" si="39"/>
        <v>Non Lead</v>
      </c>
      <c r="I2505" t="s">
        <v>35</v>
      </c>
      <c r="J2505"/>
      <c r="K2505">
        <v>2011</v>
      </c>
      <c r="L2505"/>
      <c r="M2505" t="s">
        <v>7818</v>
      </c>
      <c r="N2505"/>
      <c r="O2505"/>
      <c r="P2505" t="s">
        <v>7823</v>
      </c>
    </row>
    <row r="2506" spans="4:16" x14ac:dyDescent="0.25">
      <c r="D2506" t="s">
        <v>3959</v>
      </c>
      <c r="E2506" t="s">
        <v>3960</v>
      </c>
      <c r="F2506" t="s">
        <v>34</v>
      </c>
      <c r="G2506" t="s">
        <v>51</v>
      </c>
      <c r="H2506" s="2" t="str">
        <f t="shared" si="39"/>
        <v>Unknown</v>
      </c>
      <c r="I2506" t="s">
        <v>58</v>
      </c>
      <c r="J2506"/>
      <c r="K2506">
        <v>1977</v>
      </c>
      <c r="L2506"/>
      <c r="M2506" t="s">
        <v>7818</v>
      </c>
      <c r="N2506"/>
      <c r="O2506"/>
      <c r="P2506" t="s">
        <v>7830</v>
      </c>
    </row>
    <row r="2507" spans="4:16" x14ac:dyDescent="0.25">
      <c r="D2507" t="s">
        <v>1119</v>
      </c>
      <c r="E2507" t="s">
        <v>1120</v>
      </c>
      <c r="F2507" t="s">
        <v>34</v>
      </c>
      <c r="G2507" t="s">
        <v>34</v>
      </c>
      <c r="H2507" s="2" t="str">
        <f t="shared" si="39"/>
        <v>Non Lead</v>
      </c>
      <c r="I2507" t="s">
        <v>35</v>
      </c>
      <c r="J2507"/>
      <c r="K2507">
        <v>2010</v>
      </c>
      <c r="L2507"/>
      <c r="M2507" t="s">
        <v>7818</v>
      </c>
      <c r="N2507"/>
      <c r="O2507"/>
      <c r="P2507" t="s">
        <v>7819</v>
      </c>
    </row>
    <row r="2508" spans="4:16" x14ac:dyDescent="0.25">
      <c r="D2508" t="s">
        <v>2117</v>
      </c>
      <c r="E2508" t="s">
        <v>2118</v>
      </c>
      <c r="F2508" t="s">
        <v>51</v>
      </c>
      <c r="G2508" t="s">
        <v>51</v>
      </c>
      <c r="H2508" s="2" t="str">
        <f t="shared" si="39"/>
        <v>Unknown</v>
      </c>
      <c r="I2508"/>
      <c r="J2508"/>
      <c r="K2508">
        <v>1959</v>
      </c>
      <c r="L2508"/>
      <c r="M2508" t="s">
        <v>7818</v>
      </c>
      <c r="N2508"/>
      <c r="O2508"/>
      <c r="P2508" t="s">
        <v>7822</v>
      </c>
    </row>
    <row r="2509" spans="4:16" x14ac:dyDescent="0.25">
      <c r="D2509" t="s">
        <v>1121</v>
      </c>
      <c r="E2509" t="s">
        <v>1122</v>
      </c>
      <c r="F2509" t="s">
        <v>34</v>
      </c>
      <c r="G2509" t="s">
        <v>34</v>
      </c>
      <c r="H2509" s="2" t="str">
        <f t="shared" si="39"/>
        <v>Non Lead</v>
      </c>
      <c r="I2509" t="s">
        <v>35</v>
      </c>
      <c r="J2509"/>
      <c r="K2509">
        <v>2004</v>
      </c>
      <c r="L2509"/>
      <c r="M2509" t="s">
        <v>7818</v>
      </c>
      <c r="N2509"/>
      <c r="O2509"/>
      <c r="P2509" t="s">
        <v>7838</v>
      </c>
    </row>
    <row r="2510" spans="4:16" x14ac:dyDescent="0.25">
      <c r="D2510" t="s">
        <v>1845</v>
      </c>
      <c r="E2510" t="s">
        <v>1846</v>
      </c>
      <c r="F2510" t="s">
        <v>34</v>
      </c>
      <c r="G2510" t="s">
        <v>34</v>
      </c>
      <c r="H2510" s="2" t="str">
        <f t="shared" si="39"/>
        <v>Non Lead</v>
      </c>
      <c r="I2510" t="s">
        <v>35</v>
      </c>
      <c r="J2510"/>
      <c r="K2510">
        <v>2007</v>
      </c>
      <c r="L2510"/>
      <c r="M2510" t="s">
        <v>7818</v>
      </c>
      <c r="N2510"/>
      <c r="O2510"/>
      <c r="P2510" t="s">
        <v>7824</v>
      </c>
    </row>
    <row r="2511" spans="4:16" x14ac:dyDescent="0.25">
      <c r="D2511" t="s">
        <v>2984</v>
      </c>
      <c r="E2511" t="s">
        <v>2985</v>
      </c>
      <c r="F2511" t="s">
        <v>51</v>
      </c>
      <c r="G2511" t="s">
        <v>51</v>
      </c>
      <c r="H2511" s="2" t="str">
        <f t="shared" si="39"/>
        <v>Unknown</v>
      </c>
      <c r="I2511"/>
      <c r="J2511"/>
      <c r="K2511">
        <v>1973</v>
      </c>
      <c r="L2511"/>
      <c r="M2511" t="s">
        <v>7818</v>
      </c>
      <c r="N2511"/>
      <c r="O2511"/>
      <c r="P2511" t="s">
        <v>7822</v>
      </c>
    </row>
    <row r="2512" spans="4:16" x14ac:dyDescent="0.25">
      <c r="D2512" t="s">
        <v>1847</v>
      </c>
      <c r="E2512" t="s">
        <v>1848</v>
      </c>
      <c r="F2512" t="s">
        <v>51</v>
      </c>
      <c r="G2512" t="s">
        <v>51</v>
      </c>
      <c r="H2512" s="2" t="str">
        <f t="shared" si="39"/>
        <v>Unknown</v>
      </c>
      <c r="I2512"/>
      <c r="J2512"/>
      <c r="K2512"/>
      <c r="L2512"/>
      <c r="M2512" t="s">
        <v>7818</v>
      </c>
      <c r="N2512"/>
      <c r="O2512"/>
      <c r="P2512"/>
    </row>
    <row r="2513" spans="4:16" x14ac:dyDescent="0.25">
      <c r="D2513" t="s">
        <v>1849</v>
      </c>
      <c r="E2513" t="s">
        <v>1848</v>
      </c>
      <c r="F2513" t="s">
        <v>51</v>
      </c>
      <c r="G2513" t="s">
        <v>51</v>
      </c>
      <c r="H2513" s="2" t="str">
        <f t="shared" si="39"/>
        <v>Unknown</v>
      </c>
      <c r="I2513"/>
      <c r="J2513"/>
      <c r="K2513"/>
      <c r="L2513"/>
      <c r="M2513">
        <v>2</v>
      </c>
      <c r="N2513"/>
      <c r="O2513"/>
      <c r="P2513"/>
    </row>
    <row r="2514" spans="4:16" x14ac:dyDescent="0.25">
      <c r="D2514" t="s">
        <v>2988</v>
      </c>
      <c r="E2514" t="s">
        <v>2989</v>
      </c>
      <c r="F2514" t="s">
        <v>51</v>
      </c>
      <c r="G2514" t="s">
        <v>51</v>
      </c>
      <c r="H2514" s="2" t="str">
        <f t="shared" si="39"/>
        <v>Unknown</v>
      </c>
      <c r="I2514"/>
      <c r="J2514"/>
      <c r="K2514">
        <v>1974</v>
      </c>
      <c r="L2514"/>
      <c r="M2514" t="s">
        <v>7818</v>
      </c>
      <c r="N2514"/>
      <c r="O2514"/>
      <c r="P2514" t="s">
        <v>7819</v>
      </c>
    </row>
    <row r="2515" spans="4:16" x14ac:dyDescent="0.25">
      <c r="D2515" t="s">
        <v>2982</v>
      </c>
      <c r="E2515" t="s">
        <v>2983</v>
      </c>
      <c r="F2515" t="s">
        <v>51</v>
      </c>
      <c r="G2515" t="s">
        <v>51</v>
      </c>
      <c r="H2515" s="2" t="str">
        <f t="shared" si="39"/>
        <v>Unknown</v>
      </c>
      <c r="I2515"/>
      <c r="J2515"/>
      <c r="K2515">
        <v>1974</v>
      </c>
      <c r="L2515"/>
      <c r="M2515" t="s">
        <v>7818</v>
      </c>
      <c r="N2515"/>
      <c r="O2515"/>
      <c r="P2515" t="s">
        <v>7819</v>
      </c>
    </row>
    <row r="2516" spans="4:16" x14ac:dyDescent="0.25">
      <c r="D2516" t="s">
        <v>3118</v>
      </c>
      <c r="E2516" t="s">
        <v>3119</v>
      </c>
      <c r="F2516" t="s">
        <v>34</v>
      </c>
      <c r="G2516" t="s">
        <v>34</v>
      </c>
      <c r="H2516" s="2" t="str">
        <f t="shared" si="39"/>
        <v>Non Lead</v>
      </c>
      <c r="I2516" t="s">
        <v>35</v>
      </c>
      <c r="J2516"/>
      <c r="K2516">
        <v>2006</v>
      </c>
      <c r="L2516"/>
      <c r="M2516" t="s">
        <v>7818</v>
      </c>
      <c r="N2516"/>
      <c r="O2516"/>
      <c r="P2516" t="s">
        <v>7820</v>
      </c>
    </row>
    <row r="2517" spans="4:16" x14ac:dyDescent="0.25">
      <c r="D2517" t="s">
        <v>3120</v>
      </c>
      <c r="E2517" t="s">
        <v>3121</v>
      </c>
      <c r="F2517" t="s">
        <v>34</v>
      </c>
      <c r="G2517" t="s">
        <v>34</v>
      </c>
      <c r="H2517" s="2" t="str">
        <f t="shared" si="39"/>
        <v>Non Lead</v>
      </c>
      <c r="I2517" t="s">
        <v>35</v>
      </c>
      <c r="J2517"/>
      <c r="K2517">
        <v>2022</v>
      </c>
      <c r="L2517"/>
      <c r="M2517" t="s">
        <v>7818</v>
      </c>
      <c r="N2517"/>
      <c r="O2517"/>
      <c r="P2517" t="s">
        <v>7819</v>
      </c>
    </row>
    <row r="2518" spans="4:16" x14ac:dyDescent="0.25">
      <c r="D2518" t="s">
        <v>773</v>
      </c>
      <c r="E2518" t="s">
        <v>774</v>
      </c>
      <c r="F2518" t="s">
        <v>34</v>
      </c>
      <c r="G2518" t="s">
        <v>34</v>
      </c>
      <c r="H2518" s="2" t="str">
        <f t="shared" si="39"/>
        <v>Non Lead</v>
      </c>
      <c r="I2518" t="s">
        <v>35</v>
      </c>
      <c r="J2518"/>
      <c r="K2518">
        <v>1992</v>
      </c>
      <c r="L2518"/>
      <c r="M2518" t="s">
        <v>7818</v>
      </c>
      <c r="N2518"/>
      <c r="O2518"/>
      <c r="P2518" t="s">
        <v>7830</v>
      </c>
    </row>
    <row r="2519" spans="4:16" x14ac:dyDescent="0.25">
      <c r="D2519" t="s">
        <v>2285</v>
      </c>
      <c r="E2519" t="s">
        <v>2286</v>
      </c>
      <c r="F2519" t="s">
        <v>34</v>
      </c>
      <c r="G2519" t="s">
        <v>34</v>
      </c>
      <c r="H2519" s="2" t="str">
        <f t="shared" si="39"/>
        <v>Non Lead</v>
      </c>
      <c r="I2519" t="s">
        <v>58</v>
      </c>
      <c r="J2519"/>
      <c r="K2519">
        <v>1988</v>
      </c>
      <c r="L2519"/>
      <c r="M2519" t="s">
        <v>7818</v>
      </c>
      <c r="N2519"/>
      <c r="O2519"/>
      <c r="P2519" t="s">
        <v>7822</v>
      </c>
    </row>
    <row r="2520" spans="4:16" x14ac:dyDescent="0.25">
      <c r="D2520" t="s">
        <v>4237</v>
      </c>
      <c r="E2520" t="s">
        <v>4238</v>
      </c>
      <c r="F2520" t="s">
        <v>34</v>
      </c>
      <c r="G2520" t="s">
        <v>34</v>
      </c>
      <c r="H2520" s="2" t="str">
        <f t="shared" si="39"/>
        <v>Non Lead</v>
      </c>
      <c r="I2520" t="s">
        <v>35</v>
      </c>
      <c r="J2520"/>
      <c r="K2520">
        <v>2008</v>
      </c>
      <c r="L2520"/>
      <c r="M2520" t="s">
        <v>7818</v>
      </c>
      <c r="N2520"/>
      <c r="O2520"/>
      <c r="P2520" t="s">
        <v>7823</v>
      </c>
    </row>
    <row r="2521" spans="4:16" x14ac:dyDescent="0.25">
      <c r="D2521" t="s">
        <v>6876</v>
      </c>
      <c r="E2521" t="s">
        <v>6877</v>
      </c>
      <c r="F2521" t="s">
        <v>34</v>
      </c>
      <c r="G2521" t="s">
        <v>34</v>
      </c>
      <c r="H2521" s="2" t="str">
        <f t="shared" si="39"/>
        <v>Non Lead</v>
      </c>
      <c r="I2521" t="s">
        <v>7817</v>
      </c>
      <c r="J2521"/>
      <c r="K2521">
        <v>2021</v>
      </c>
      <c r="L2521" t="s">
        <v>37</v>
      </c>
      <c r="M2521" t="s">
        <v>7818</v>
      </c>
      <c r="N2521"/>
      <c r="O2521"/>
      <c r="P2521" t="s">
        <v>7819</v>
      </c>
    </row>
    <row r="2522" spans="4:16" x14ac:dyDescent="0.25">
      <c r="D2522" t="s">
        <v>7380</v>
      </c>
      <c r="E2522" t="s">
        <v>7381</v>
      </c>
      <c r="F2522" t="s">
        <v>34</v>
      </c>
      <c r="G2522" t="s">
        <v>34</v>
      </c>
      <c r="H2522" s="2" t="str">
        <f t="shared" si="39"/>
        <v>Non Lead</v>
      </c>
      <c r="I2522" t="s">
        <v>7817</v>
      </c>
      <c r="J2522"/>
      <c r="K2522">
        <v>2021</v>
      </c>
      <c r="L2522" t="s">
        <v>37</v>
      </c>
      <c r="M2522" t="s">
        <v>7818</v>
      </c>
      <c r="N2522"/>
      <c r="O2522"/>
      <c r="P2522" t="s">
        <v>7829</v>
      </c>
    </row>
    <row r="2523" spans="4:16" x14ac:dyDescent="0.25">
      <c r="D2523" t="s">
        <v>6316</v>
      </c>
      <c r="E2523" t="s">
        <v>6317</v>
      </c>
      <c r="F2523" t="s">
        <v>34</v>
      </c>
      <c r="G2523" t="s">
        <v>34</v>
      </c>
      <c r="H2523" s="2" t="str">
        <f t="shared" si="39"/>
        <v>Non Lead</v>
      </c>
      <c r="I2523" t="s">
        <v>7817</v>
      </c>
      <c r="J2523"/>
      <c r="K2523">
        <v>2020</v>
      </c>
      <c r="L2523" t="s">
        <v>37</v>
      </c>
      <c r="M2523" t="s">
        <v>7818</v>
      </c>
      <c r="N2523"/>
      <c r="O2523"/>
      <c r="P2523" t="s">
        <v>7819</v>
      </c>
    </row>
    <row r="2524" spans="4:16" x14ac:dyDescent="0.25">
      <c r="D2524" t="s">
        <v>1972</v>
      </c>
      <c r="E2524" t="s">
        <v>1973</v>
      </c>
      <c r="F2524" t="s">
        <v>34</v>
      </c>
      <c r="G2524" t="s">
        <v>34</v>
      </c>
      <c r="H2524" s="2" t="str">
        <f t="shared" si="39"/>
        <v>Non Lead</v>
      </c>
      <c r="I2524" t="s">
        <v>35</v>
      </c>
      <c r="J2524"/>
      <c r="K2524">
        <v>1999</v>
      </c>
      <c r="L2524"/>
      <c r="M2524" t="s">
        <v>7818</v>
      </c>
      <c r="N2524"/>
      <c r="O2524"/>
      <c r="P2524" t="s">
        <v>7819</v>
      </c>
    </row>
    <row r="2525" spans="4:16" x14ac:dyDescent="0.25">
      <c r="D2525" t="s">
        <v>7454</v>
      </c>
      <c r="E2525" t="s">
        <v>7455</v>
      </c>
      <c r="F2525" t="s">
        <v>34</v>
      </c>
      <c r="G2525" t="s">
        <v>34</v>
      </c>
      <c r="H2525" s="2" t="str">
        <f t="shared" si="39"/>
        <v>Non Lead</v>
      </c>
      <c r="I2525" t="s">
        <v>7817</v>
      </c>
      <c r="J2525"/>
      <c r="K2525">
        <v>2021</v>
      </c>
      <c r="L2525" t="s">
        <v>37</v>
      </c>
      <c r="M2525" t="s">
        <v>7818</v>
      </c>
      <c r="N2525"/>
      <c r="O2525"/>
      <c r="P2525" t="s">
        <v>7825</v>
      </c>
    </row>
    <row r="2526" spans="4:16" x14ac:dyDescent="0.25">
      <c r="D2526" t="s">
        <v>1970</v>
      </c>
      <c r="E2526" t="s">
        <v>1971</v>
      </c>
      <c r="F2526" t="s">
        <v>34</v>
      </c>
      <c r="G2526" t="s">
        <v>34</v>
      </c>
      <c r="H2526" s="2" t="str">
        <f t="shared" si="39"/>
        <v>Non Lead</v>
      </c>
      <c r="I2526" t="s">
        <v>35</v>
      </c>
      <c r="J2526"/>
      <c r="K2526">
        <v>1997</v>
      </c>
      <c r="L2526"/>
      <c r="M2526" t="s">
        <v>7818</v>
      </c>
      <c r="N2526"/>
      <c r="O2526"/>
      <c r="P2526" t="s">
        <v>7819</v>
      </c>
    </row>
    <row r="2527" spans="4:16" x14ac:dyDescent="0.25">
      <c r="D2527" t="s">
        <v>5089</v>
      </c>
      <c r="E2527" t="s">
        <v>5090</v>
      </c>
      <c r="F2527" t="s">
        <v>34</v>
      </c>
      <c r="G2527" t="s">
        <v>34</v>
      </c>
      <c r="H2527" s="2" t="str">
        <f t="shared" si="39"/>
        <v>Non Lead</v>
      </c>
      <c r="I2527" t="s">
        <v>35</v>
      </c>
      <c r="J2527"/>
      <c r="K2527">
        <v>2022</v>
      </c>
      <c r="L2527"/>
      <c r="M2527" t="s">
        <v>7818</v>
      </c>
      <c r="N2527"/>
      <c r="O2527"/>
      <c r="P2527" t="s">
        <v>7819</v>
      </c>
    </row>
    <row r="2528" spans="4:16" x14ac:dyDescent="0.25">
      <c r="D2528" t="s">
        <v>6344</v>
      </c>
      <c r="E2528" t="s">
        <v>6345</v>
      </c>
      <c r="F2528" t="s">
        <v>34</v>
      </c>
      <c r="G2528" t="s">
        <v>34</v>
      </c>
      <c r="H2528" s="2" t="str">
        <f t="shared" si="39"/>
        <v>Non Lead</v>
      </c>
      <c r="I2528" t="s">
        <v>7817</v>
      </c>
      <c r="J2528"/>
      <c r="K2528">
        <v>2019</v>
      </c>
      <c r="L2528" t="s">
        <v>37</v>
      </c>
      <c r="M2528" t="s">
        <v>7818</v>
      </c>
      <c r="N2528"/>
      <c r="O2528"/>
      <c r="P2528" t="s">
        <v>7819</v>
      </c>
    </row>
    <row r="2529" spans="4:16" x14ac:dyDescent="0.25">
      <c r="D2529" t="s">
        <v>6566</v>
      </c>
      <c r="E2529" t="s">
        <v>6567</v>
      </c>
      <c r="F2529" t="s">
        <v>34</v>
      </c>
      <c r="G2529" t="s">
        <v>34</v>
      </c>
      <c r="H2529" s="2" t="str">
        <f t="shared" si="39"/>
        <v>Non Lead</v>
      </c>
      <c r="I2529" t="s">
        <v>7817</v>
      </c>
      <c r="J2529"/>
      <c r="K2529">
        <v>2020</v>
      </c>
      <c r="L2529" t="s">
        <v>37</v>
      </c>
      <c r="M2529" t="s">
        <v>7818</v>
      </c>
      <c r="N2529"/>
      <c r="O2529"/>
      <c r="P2529" t="s">
        <v>7819</v>
      </c>
    </row>
    <row r="2530" spans="4:16" x14ac:dyDescent="0.25">
      <c r="D2530" t="s">
        <v>6816</v>
      </c>
      <c r="E2530" t="s">
        <v>6817</v>
      </c>
      <c r="F2530" t="s">
        <v>34</v>
      </c>
      <c r="G2530" t="s">
        <v>34</v>
      </c>
      <c r="H2530" s="2" t="str">
        <f t="shared" si="39"/>
        <v>Non Lead</v>
      </c>
      <c r="I2530" t="s">
        <v>7817</v>
      </c>
      <c r="J2530"/>
      <c r="K2530">
        <v>2021</v>
      </c>
      <c r="L2530" t="s">
        <v>37</v>
      </c>
      <c r="M2530" t="s">
        <v>7818</v>
      </c>
      <c r="N2530"/>
      <c r="O2530"/>
      <c r="P2530" t="s">
        <v>7819</v>
      </c>
    </row>
    <row r="2531" spans="4:16" x14ac:dyDescent="0.25">
      <c r="D2531" t="s">
        <v>4047</v>
      </c>
      <c r="E2531" t="s">
        <v>4048</v>
      </c>
      <c r="F2531" t="s">
        <v>34</v>
      </c>
      <c r="G2531" t="s">
        <v>34</v>
      </c>
      <c r="H2531" s="2" t="str">
        <f t="shared" si="39"/>
        <v>Non Lead</v>
      </c>
      <c r="I2531" t="s">
        <v>35</v>
      </c>
      <c r="J2531"/>
      <c r="K2531">
        <v>2021</v>
      </c>
      <c r="L2531"/>
      <c r="M2531" t="s">
        <v>7818</v>
      </c>
      <c r="N2531"/>
      <c r="O2531"/>
      <c r="P2531" t="s">
        <v>7823</v>
      </c>
    </row>
    <row r="2532" spans="4:16" x14ac:dyDescent="0.25">
      <c r="D2532" t="s">
        <v>6040</v>
      </c>
      <c r="E2532" t="s">
        <v>6041</v>
      </c>
      <c r="F2532" t="s">
        <v>34</v>
      </c>
      <c r="G2532" t="s">
        <v>34</v>
      </c>
      <c r="H2532" s="2" t="str">
        <f t="shared" si="39"/>
        <v>Non Lead</v>
      </c>
      <c r="I2532" t="s">
        <v>7817</v>
      </c>
      <c r="J2532"/>
      <c r="K2532">
        <v>2017</v>
      </c>
      <c r="L2532" t="s">
        <v>37</v>
      </c>
      <c r="M2532" t="s">
        <v>7818</v>
      </c>
      <c r="N2532"/>
      <c r="O2532"/>
      <c r="P2532" t="s">
        <v>7823</v>
      </c>
    </row>
    <row r="2533" spans="4:16" x14ac:dyDescent="0.25">
      <c r="D2533" t="s">
        <v>3417</v>
      </c>
      <c r="E2533" t="s">
        <v>3418</v>
      </c>
      <c r="F2533" t="s">
        <v>34</v>
      </c>
      <c r="G2533" t="s">
        <v>34</v>
      </c>
      <c r="H2533" s="2" t="str">
        <f t="shared" si="39"/>
        <v>Non Lead</v>
      </c>
      <c r="I2533" t="s">
        <v>58</v>
      </c>
      <c r="J2533"/>
      <c r="K2533"/>
      <c r="L2533"/>
      <c r="M2533" t="s">
        <v>7818</v>
      </c>
      <c r="N2533"/>
      <c r="O2533"/>
      <c r="P2533" t="s">
        <v>7822</v>
      </c>
    </row>
    <row r="2534" spans="4:16" x14ac:dyDescent="0.25">
      <c r="D2534" t="s">
        <v>7136</v>
      </c>
      <c r="E2534" t="s">
        <v>7137</v>
      </c>
      <c r="F2534" t="s">
        <v>34</v>
      </c>
      <c r="G2534" t="s">
        <v>34</v>
      </c>
      <c r="H2534" s="2" t="str">
        <f t="shared" si="39"/>
        <v>Non Lead</v>
      </c>
      <c r="I2534" t="s">
        <v>7817</v>
      </c>
      <c r="J2534"/>
      <c r="K2534">
        <v>2021</v>
      </c>
      <c r="L2534" t="s">
        <v>37</v>
      </c>
      <c r="M2534" t="s">
        <v>7818</v>
      </c>
      <c r="N2534"/>
      <c r="O2534"/>
      <c r="P2534" t="s">
        <v>7825</v>
      </c>
    </row>
    <row r="2535" spans="4:16" x14ac:dyDescent="0.25">
      <c r="D2535" t="s">
        <v>4049</v>
      </c>
      <c r="E2535" t="s">
        <v>4050</v>
      </c>
      <c r="F2535" t="s">
        <v>34</v>
      </c>
      <c r="G2535" t="s">
        <v>34</v>
      </c>
      <c r="H2535" s="2" t="str">
        <f t="shared" si="39"/>
        <v>Non Lead</v>
      </c>
      <c r="I2535" t="s">
        <v>35</v>
      </c>
      <c r="J2535"/>
      <c r="K2535">
        <v>2009</v>
      </c>
      <c r="L2535"/>
      <c r="M2535" t="s">
        <v>7818</v>
      </c>
      <c r="N2535"/>
      <c r="O2535"/>
      <c r="P2535" t="s">
        <v>7823</v>
      </c>
    </row>
    <row r="2536" spans="4:16" x14ac:dyDescent="0.25">
      <c r="D2536" t="s">
        <v>6818</v>
      </c>
      <c r="E2536" t="s">
        <v>6819</v>
      </c>
      <c r="F2536" t="s">
        <v>34</v>
      </c>
      <c r="G2536" t="s">
        <v>34</v>
      </c>
      <c r="H2536" s="2" t="str">
        <f t="shared" si="39"/>
        <v>Non Lead</v>
      </c>
      <c r="I2536" t="s">
        <v>7817</v>
      </c>
      <c r="J2536"/>
      <c r="K2536">
        <v>2021</v>
      </c>
      <c r="L2536" t="s">
        <v>37</v>
      </c>
      <c r="M2536" t="s">
        <v>7818</v>
      </c>
      <c r="N2536"/>
      <c r="O2536"/>
      <c r="P2536" t="s">
        <v>7819</v>
      </c>
    </row>
    <row r="2537" spans="4:16" x14ac:dyDescent="0.25">
      <c r="D2537" t="s">
        <v>5936</v>
      </c>
      <c r="E2537" t="s">
        <v>5937</v>
      </c>
      <c r="F2537" t="s">
        <v>34</v>
      </c>
      <c r="G2537" t="s">
        <v>34</v>
      </c>
      <c r="H2537" s="2" t="str">
        <f t="shared" si="39"/>
        <v>Non Lead</v>
      </c>
      <c r="I2537" t="s">
        <v>7817</v>
      </c>
      <c r="J2537"/>
      <c r="K2537">
        <v>2015</v>
      </c>
      <c r="L2537" t="s">
        <v>37</v>
      </c>
      <c r="M2537" t="s">
        <v>7818</v>
      </c>
      <c r="N2537"/>
      <c r="O2537"/>
      <c r="P2537" t="s">
        <v>7819</v>
      </c>
    </row>
    <row r="2538" spans="4:16" x14ac:dyDescent="0.25">
      <c r="D2538" t="s">
        <v>1123</v>
      </c>
      <c r="E2538" t="s">
        <v>1124</v>
      </c>
      <c r="F2538" t="s">
        <v>34</v>
      </c>
      <c r="G2538" t="s">
        <v>34</v>
      </c>
      <c r="H2538" s="2" t="str">
        <f t="shared" si="39"/>
        <v>Non Lead</v>
      </c>
      <c r="I2538" t="s">
        <v>35</v>
      </c>
      <c r="J2538"/>
      <c r="K2538">
        <v>2008</v>
      </c>
      <c r="L2538"/>
      <c r="M2538" t="s">
        <v>7818</v>
      </c>
      <c r="N2538"/>
      <c r="O2538"/>
      <c r="P2538" t="s">
        <v>7819</v>
      </c>
    </row>
    <row r="2539" spans="4:16" x14ac:dyDescent="0.25">
      <c r="D2539" t="s">
        <v>6568</v>
      </c>
      <c r="E2539" t="s">
        <v>6569</v>
      </c>
      <c r="F2539" t="s">
        <v>34</v>
      </c>
      <c r="G2539" t="s">
        <v>34</v>
      </c>
      <c r="H2539" s="2" t="str">
        <f t="shared" si="39"/>
        <v>Non Lead</v>
      </c>
      <c r="I2539" t="s">
        <v>7817</v>
      </c>
      <c r="J2539"/>
      <c r="K2539">
        <v>2020</v>
      </c>
      <c r="L2539" t="s">
        <v>37</v>
      </c>
      <c r="M2539" t="s">
        <v>7818</v>
      </c>
      <c r="N2539"/>
      <c r="O2539"/>
      <c r="P2539" t="s">
        <v>7819</v>
      </c>
    </row>
    <row r="2540" spans="4:16" x14ac:dyDescent="0.25">
      <c r="D2540" t="s">
        <v>6034</v>
      </c>
      <c r="E2540" t="s">
        <v>6035</v>
      </c>
      <c r="F2540" t="s">
        <v>34</v>
      </c>
      <c r="G2540" t="s">
        <v>34</v>
      </c>
      <c r="H2540" s="2" t="str">
        <f t="shared" si="39"/>
        <v>Non Lead</v>
      </c>
      <c r="I2540" t="s">
        <v>7817</v>
      </c>
      <c r="J2540"/>
      <c r="K2540">
        <v>2017</v>
      </c>
      <c r="L2540" t="s">
        <v>37</v>
      </c>
      <c r="M2540" t="s">
        <v>7818</v>
      </c>
      <c r="N2540"/>
      <c r="O2540"/>
      <c r="P2540" t="s">
        <v>7819</v>
      </c>
    </row>
    <row r="2541" spans="4:16" x14ac:dyDescent="0.25">
      <c r="D2541" t="s">
        <v>4590</v>
      </c>
      <c r="E2541" t="s">
        <v>4591</v>
      </c>
      <c r="F2541" t="s">
        <v>34</v>
      </c>
      <c r="G2541" t="s">
        <v>34</v>
      </c>
      <c r="H2541" s="2" t="str">
        <f t="shared" si="39"/>
        <v>Non Lead</v>
      </c>
      <c r="I2541" t="s">
        <v>35</v>
      </c>
      <c r="J2541"/>
      <c r="K2541">
        <v>2005</v>
      </c>
      <c r="L2541"/>
      <c r="M2541" t="s">
        <v>7818</v>
      </c>
      <c r="N2541"/>
      <c r="O2541"/>
      <c r="P2541" t="s">
        <v>7819</v>
      </c>
    </row>
    <row r="2542" spans="4:16" x14ac:dyDescent="0.25">
      <c r="D2542" t="s">
        <v>7298</v>
      </c>
      <c r="E2542" t="s">
        <v>7299</v>
      </c>
      <c r="F2542" t="s">
        <v>34</v>
      </c>
      <c r="G2542" t="s">
        <v>34</v>
      </c>
      <c r="H2542" s="2" t="str">
        <f t="shared" si="39"/>
        <v>Non Lead</v>
      </c>
      <c r="I2542" t="s">
        <v>7817</v>
      </c>
      <c r="J2542"/>
      <c r="K2542">
        <v>2021</v>
      </c>
      <c r="L2542" t="s">
        <v>37</v>
      </c>
      <c r="M2542" t="s">
        <v>7818</v>
      </c>
      <c r="N2542"/>
      <c r="O2542"/>
      <c r="P2542" t="s">
        <v>7825</v>
      </c>
    </row>
    <row r="2543" spans="4:16" x14ac:dyDescent="0.25">
      <c r="D2543" t="s">
        <v>4235</v>
      </c>
      <c r="E2543" t="s">
        <v>4236</v>
      </c>
      <c r="F2543" t="s">
        <v>34</v>
      </c>
      <c r="G2543" t="s">
        <v>34</v>
      </c>
      <c r="H2543" s="2" t="str">
        <f t="shared" si="39"/>
        <v>Non Lead</v>
      </c>
      <c r="I2543" t="s">
        <v>58</v>
      </c>
      <c r="J2543"/>
      <c r="K2543">
        <v>1972</v>
      </c>
      <c r="L2543"/>
      <c r="M2543" t="s">
        <v>7818</v>
      </c>
      <c r="N2543"/>
      <c r="O2543"/>
      <c r="P2543" t="s">
        <v>7823</v>
      </c>
    </row>
    <row r="2544" spans="4:16" x14ac:dyDescent="0.25">
      <c r="D2544" t="s">
        <v>7052</v>
      </c>
      <c r="E2544" t="s">
        <v>7053</v>
      </c>
      <c r="F2544" t="s">
        <v>34</v>
      </c>
      <c r="G2544" t="s">
        <v>34</v>
      </c>
      <c r="H2544" s="2" t="str">
        <f t="shared" si="39"/>
        <v>Non Lead</v>
      </c>
      <c r="I2544" t="s">
        <v>7817</v>
      </c>
      <c r="J2544"/>
      <c r="K2544">
        <v>2022</v>
      </c>
      <c r="L2544" t="s">
        <v>37</v>
      </c>
      <c r="M2544" t="s">
        <v>7818</v>
      </c>
      <c r="N2544"/>
      <c r="O2544"/>
      <c r="P2544" t="s">
        <v>7819</v>
      </c>
    </row>
    <row r="2545" spans="4:16" x14ac:dyDescent="0.25">
      <c r="D2545" t="s">
        <v>957</v>
      </c>
      <c r="E2545" t="s">
        <v>958</v>
      </c>
      <c r="F2545" t="s">
        <v>51</v>
      </c>
      <c r="G2545" t="s">
        <v>51</v>
      </c>
      <c r="H2545" s="2" t="str">
        <f t="shared" si="39"/>
        <v>Unknown</v>
      </c>
      <c r="I2545"/>
      <c r="J2545"/>
      <c r="K2545">
        <v>1950</v>
      </c>
      <c r="L2545"/>
      <c r="M2545" t="s">
        <v>7818</v>
      </c>
      <c r="N2545"/>
      <c r="O2545"/>
      <c r="P2545" t="s">
        <v>7819</v>
      </c>
    </row>
    <row r="2546" spans="4:16" x14ac:dyDescent="0.25">
      <c r="D2546" t="s">
        <v>6342</v>
      </c>
      <c r="E2546" t="s">
        <v>6343</v>
      </c>
      <c r="F2546" t="s">
        <v>34</v>
      </c>
      <c r="G2546" t="s">
        <v>34</v>
      </c>
      <c r="H2546" s="2" t="str">
        <f t="shared" si="39"/>
        <v>Non Lead</v>
      </c>
      <c r="I2546" t="s">
        <v>7817</v>
      </c>
      <c r="J2546"/>
      <c r="K2546">
        <v>2019</v>
      </c>
      <c r="L2546" t="s">
        <v>37</v>
      </c>
      <c r="M2546" t="s">
        <v>7818</v>
      </c>
      <c r="N2546"/>
      <c r="O2546"/>
      <c r="P2546" t="s">
        <v>7819</v>
      </c>
    </row>
    <row r="2547" spans="4:16" x14ac:dyDescent="0.25">
      <c r="D2547" t="s">
        <v>4581</v>
      </c>
      <c r="E2547" t="s">
        <v>4582</v>
      </c>
      <c r="F2547" t="s">
        <v>34</v>
      </c>
      <c r="G2547" t="s">
        <v>34</v>
      </c>
      <c r="H2547" s="2" t="str">
        <f t="shared" si="39"/>
        <v>Non Lead</v>
      </c>
      <c r="I2547" t="s">
        <v>35</v>
      </c>
      <c r="J2547"/>
      <c r="K2547">
        <v>2000</v>
      </c>
      <c r="L2547"/>
      <c r="M2547" t="s">
        <v>7818</v>
      </c>
      <c r="N2547"/>
      <c r="O2547"/>
      <c r="P2547" t="s">
        <v>7819</v>
      </c>
    </row>
    <row r="2548" spans="4:16" x14ac:dyDescent="0.25">
      <c r="D2548" t="s">
        <v>6570</v>
      </c>
      <c r="E2548" t="s">
        <v>6571</v>
      </c>
      <c r="F2548" t="s">
        <v>34</v>
      </c>
      <c r="G2548" t="s">
        <v>34</v>
      </c>
      <c r="H2548" s="2" t="str">
        <f t="shared" si="39"/>
        <v>Non Lead</v>
      </c>
      <c r="I2548" t="s">
        <v>7817</v>
      </c>
      <c r="J2548"/>
      <c r="K2548">
        <v>2020</v>
      </c>
      <c r="L2548" t="s">
        <v>37</v>
      </c>
      <c r="M2548" t="s">
        <v>7818</v>
      </c>
      <c r="N2548"/>
      <c r="O2548"/>
      <c r="P2548" t="s">
        <v>7819</v>
      </c>
    </row>
    <row r="2549" spans="4:16" x14ac:dyDescent="0.25">
      <c r="D2549" t="s">
        <v>6940</v>
      </c>
      <c r="E2549" t="s">
        <v>6941</v>
      </c>
      <c r="F2549" t="s">
        <v>34</v>
      </c>
      <c r="G2549" t="s">
        <v>34</v>
      </c>
      <c r="H2549" s="2" t="str">
        <f t="shared" si="39"/>
        <v>Non Lead</v>
      </c>
      <c r="I2549" t="s">
        <v>7817</v>
      </c>
      <c r="J2549"/>
      <c r="K2549">
        <v>2022</v>
      </c>
      <c r="L2549" t="s">
        <v>37</v>
      </c>
      <c r="M2549" t="s">
        <v>7818</v>
      </c>
      <c r="N2549"/>
      <c r="O2549"/>
      <c r="P2549" t="s">
        <v>7819</v>
      </c>
    </row>
    <row r="2550" spans="4:16" x14ac:dyDescent="0.25">
      <c r="D2550" t="s">
        <v>1974</v>
      </c>
      <c r="E2550" t="s">
        <v>1975</v>
      </c>
      <c r="F2550" t="s">
        <v>34</v>
      </c>
      <c r="G2550" t="s">
        <v>34</v>
      </c>
      <c r="H2550" s="2" t="str">
        <f t="shared" si="39"/>
        <v>Non Lead</v>
      </c>
      <c r="I2550" t="s">
        <v>35</v>
      </c>
      <c r="J2550"/>
      <c r="K2550">
        <v>1995</v>
      </c>
      <c r="L2550"/>
      <c r="M2550" t="s">
        <v>7818</v>
      </c>
      <c r="N2550"/>
      <c r="O2550"/>
      <c r="P2550" t="s">
        <v>7819</v>
      </c>
    </row>
    <row r="2551" spans="4:16" x14ac:dyDescent="0.25">
      <c r="D2551" t="s">
        <v>4592</v>
      </c>
      <c r="E2551" t="s">
        <v>4593</v>
      </c>
      <c r="F2551" t="s">
        <v>34</v>
      </c>
      <c r="G2551" t="s">
        <v>34</v>
      </c>
      <c r="H2551" s="2" t="str">
        <f t="shared" si="39"/>
        <v>Non Lead</v>
      </c>
      <c r="I2551" t="s">
        <v>58</v>
      </c>
      <c r="J2551"/>
      <c r="K2551">
        <v>1920</v>
      </c>
      <c r="L2551"/>
      <c r="M2551" t="s">
        <v>7818</v>
      </c>
      <c r="N2551"/>
      <c r="O2551"/>
      <c r="P2551" t="s">
        <v>7819</v>
      </c>
    </row>
    <row r="2552" spans="4:16" x14ac:dyDescent="0.25">
      <c r="D2552" t="s">
        <v>379</v>
      </c>
      <c r="E2552" t="s">
        <v>380</v>
      </c>
      <c r="F2552" t="s">
        <v>51</v>
      </c>
      <c r="G2552" t="s">
        <v>51</v>
      </c>
      <c r="H2552" s="2" t="str">
        <f t="shared" si="39"/>
        <v>Unknown</v>
      </c>
      <c r="I2552"/>
      <c r="J2552"/>
      <c r="K2552">
        <v>1986</v>
      </c>
      <c r="L2552"/>
      <c r="M2552" t="s">
        <v>7818</v>
      </c>
      <c r="N2552"/>
      <c r="O2552"/>
      <c r="P2552" t="s">
        <v>7829</v>
      </c>
    </row>
    <row r="2553" spans="4:16" x14ac:dyDescent="0.25">
      <c r="D2553" t="s">
        <v>3423</v>
      </c>
      <c r="E2553" t="s">
        <v>3424</v>
      </c>
      <c r="F2553" t="s">
        <v>34</v>
      </c>
      <c r="G2553" t="s">
        <v>34</v>
      </c>
      <c r="H2553" s="2" t="str">
        <f t="shared" si="39"/>
        <v>Non Lead</v>
      </c>
      <c r="I2553" t="s">
        <v>35</v>
      </c>
      <c r="J2553"/>
      <c r="K2553">
        <v>2009</v>
      </c>
      <c r="L2553"/>
      <c r="M2553" t="s">
        <v>7818</v>
      </c>
      <c r="N2553"/>
      <c r="O2553"/>
      <c r="P2553" t="s">
        <v>7822</v>
      </c>
    </row>
    <row r="2554" spans="4:16" x14ac:dyDescent="0.25">
      <c r="D2554" t="s">
        <v>6032</v>
      </c>
      <c r="E2554" t="s">
        <v>6033</v>
      </c>
      <c r="F2554" t="s">
        <v>34</v>
      </c>
      <c r="G2554" t="s">
        <v>34</v>
      </c>
      <c r="H2554" s="2" t="str">
        <f t="shared" si="39"/>
        <v>Non Lead</v>
      </c>
      <c r="I2554" t="s">
        <v>7817</v>
      </c>
      <c r="J2554"/>
      <c r="K2554">
        <v>2017</v>
      </c>
      <c r="L2554" t="s">
        <v>37</v>
      </c>
      <c r="M2554" t="s">
        <v>7818</v>
      </c>
      <c r="N2554"/>
      <c r="O2554"/>
      <c r="P2554" t="s">
        <v>7823</v>
      </c>
    </row>
    <row r="2555" spans="4:16" x14ac:dyDescent="0.25">
      <c r="D2555" t="s">
        <v>7300</v>
      </c>
      <c r="E2555" t="s">
        <v>7301</v>
      </c>
      <c r="F2555" t="s">
        <v>34</v>
      </c>
      <c r="G2555" t="s">
        <v>34</v>
      </c>
      <c r="H2555" s="2" t="str">
        <f t="shared" si="39"/>
        <v>Non Lead</v>
      </c>
      <c r="I2555" t="s">
        <v>7817</v>
      </c>
      <c r="J2555"/>
      <c r="K2555">
        <v>2021</v>
      </c>
      <c r="L2555" t="s">
        <v>37</v>
      </c>
      <c r="M2555" t="s">
        <v>7818</v>
      </c>
      <c r="N2555"/>
      <c r="O2555"/>
      <c r="P2555" t="s">
        <v>7825</v>
      </c>
    </row>
    <row r="2556" spans="4:16" x14ac:dyDescent="0.25">
      <c r="D2556" t="s">
        <v>7296</v>
      </c>
      <c r="E2556" t="s">
        <v>7297</v>
      </c>
      <c r="F2556" t="s">
        <v>34</v>
      </c>
      <c r="G2556" t="s">
        <v>34</v>
      </c>
      <c r="H2556" s="2" t="str">
        <f t="shared" si="39"/>
        <v>Non Lead</v>
      </c>
      <c r="I2556" t="s">
        <v>7817</v>
      </c>
      <c r="J2556"/>
      <c r="K2556">
        <v>2021</v>
      </c>
      <c r="L2556" t="s">
        <v>37</v>
      </c>
      <c r="M2556" t="s">
        <v>7818</v>
      </c>
      <c r="N2556"/>
      <c r="O2556"/>
      <c r="P2556" t="s">
        <v>7825</v>
      </c>
    </row>
    <row r="2557" spans="4:16" x14ac:dyDescent="0.25">
      <c r="D2557" t="s">
        <v>4233</v>
      </c>
      <c r="E2557" t="s">
        <v>4234</v>
      </c>
      <c r="F2557" t="s">
        <v>34</v>
      </c>
      <c r="G2557" t="s">
        <v>34</v>
      </c>
      <c r="H2557" s="2" t="str">
        <f t="shared" si="39"/>
        <v>Non Lead</v>
      </c>
      <c r="I2557" t="s">
        <v>35</v>
      </c>
      <c r="J2557"/>
      <c r="K2557">
        <v>2022</v>
      </c>
      <c r="L2557"/>
      <c r="M2557" t="s">
        <v>7818</v>
      </c>
      <c r="N2557"/>
      <c r="O2557"/>
      <c r="P2557" t="s">
        <v>7823</v>
      </c>
    </row>
    <row r="2558" spans="4:16" x14ac:dyDescent="0.25">
      <c r="D2558" t="s">
        <v>5091</v>
      </c>
      <c r="E2558" t="s">
        <v>5092</v>
      </c>
      <c r="F2558" t="s">
        <v>34</v>
      </c>
      <c r="G2558" t="s">
        <v>34</v>
      </c>
      <c r="H2558" s="2" t="str">
        <f t="shared" si="39"/>
        <v>Non Lead</v>
      </c>
      <c r="I2558" t="s">
        <v>35</v>
      </c>
      <c r="J2558"/>
      <c r="K2558">
        <v>1999</v>
      </c>
      <c r="L2558"/>
      <c r="M2558" t="s">
        <v>7818</v>
      </c>
      <c r="N2558"/>
      <c r="O2558"/>
      <c r="P2558" t="s">
        <v>7822</v>
      </c>
    </row>
    <row r="2559" spans="4:16" x14ac:dyDescent="0.25">
      <c r="D2559" t="s">
        <v>5479</v>
      </c>
      <c r="E2559" t="s">
        <v>5480</v>
      </c>
      <c r="F2559" t="s">
        <v>51</v>
      </c>
      <c r="G2559" t="s">
        <v>51</v>
      </c>
      <c r="H2559" s="2" t="str">
        <f t="shared" si="39"/>
        <v>Unknown</v>
      </c>
      <c r="I2559"/>
      <c r="J2559"/>
      <c r="K2559"/>
      <c r="L2559"/>
      <c r="M2559" t="s">
        <v>7818</v>
      </c>
      <c r="N2559"/>
      <c r="O2559"/>
      <c r="P2559" t="s">
        <v>7820</v>
      </c>
    </row>
    <row r="2560" spans="4:16" x14ac:dyDescent="0.25">
      <c r="D2560" t="s">
        <v>7050</v>
      </c>
      <c r="E2560" t="s">
        <v>7051</v>
      </c>
      <c r="F2560" t="s">
        <v>34</v>
      </c>
      <c r="G2560" t="s">
        <v>34</v>
      </c>
      <c r="H2560" s="2" t="str">
        <f t="shared" si="39"/>
        <v>Non Lead</v>
      </c>
      <c r="I2560" t="s">
        <v>7817</v>
      </c>
      <c r="J2560"/>
      <c r="K2560">
        <v>2022</v>
      </c>
      <c r="L2560" t="s">
        <v>37</v>
      </c>
      <c r="M2560" t="s">
        <v>7818</v>
      </c>
      <c r="N2560"/>
      <c r="O2560"/>
      <c r="P2560" t="s">
        <v>7819</v>
      </c>
    </row>
    <row r="2561" spans="4:16" x14ac:dyDescent="0.25">
      <c r="D2561" t="s">
        <v>6942</v>
      </c>
      <c r="E2561" t="s">
        <v>6943</v>
      </c>
      <c r="F2561" t="s">
        <v>34</v>
      </c>
      <c r="G2561" t="s">
        <v>34</v>
      </c>
      <c r="H2561" s="2" t="str">
        <f t="shared" si="39"/>
        <v>Non Lead</v>
      </c>
      <c r="I2561" t="s">
        <v>7817</v>
      </c>
      <c r="J2561"/>
      <c r="K2561">
        <v>2022</v>
      </c>
      <c r="L2561" t="s">
        <v>37</v>
      </c>
      <c r="M2561" t="s">
        <v>7818</v>
      </c>
      <c r="N2561"/>
      <c r="O2561"/>
      <c r="P2561" t="s">
        <v>7819</v>
      </c>
    </row>
    <row r="2562" spans="4:16" x14ac:dyDescent="0.25">
      <c r="D2562" t="s">
        <v>6100</v>
      </c>
      <c r="E2562" t="s">
        <v>6101</v>
      </c>
      <c r="F2562" t="s">
        <v>34</v>
      </c>
      <c r="G2562" t="s">
        <v>34</v>
      </c>
      <c r="H2562" s="2" t="str">
        <f t="shared" si="39"/>
        <v>Non Lead</v>
      </c>
      <c r="I2562" t="s">
        <v>7817</v>
      </c>
      <c r="J2562"/>
      <c r="K2562">
        <v>2018</v>
      </c>
      <c r="L2562" t="s">
        <v>37</v>
      </c>
      <c r="M2562" t="s">
        <v>7818</v>
      </c>
      <c r="N2562"/>
      <c r="O2562"/>
      <c r="P2562" t="s">
        <v>7819</v>
      </c>
    </row>
    <row r="2563" spans="4:16" x14ac:dyDescent="0.25">
      <c r="D2563" t="s">
        <v>1976</v>
      </c>
      <c r="E2563" t="s">
        <v>1977</v>
      </c>
      <c r="F2563" t="s">
        <v>34</v>
      </c>
      <c r="G2563" t="s">
        <v>34</v>
      </c>
      <c r="H2563" s="2" t="str">
        <f t="shared" ref="H2563:H2626" si="40">IF(F2563="Lead",F2563,IF(G2563="Lead",G2563,IF(F2563="Unknown",F2563,IF(G2563="Unknown",G2563,IF(G2563="Galvanized Requiring Replacement",G2563,IF(F2563="NA",G2563,IF(G2563="NA",F2563,IF(AND(F2563="Non Lead",G2563="Non Lead"),"Non Lead","")
)))))))</f>
        <v>Non Lead</v>
      </c>
      <c r="I2563" t="s">
        <v>35</v>
      </c>
      <c r="J2563"/>
      <c r="K2563">
        <v>2005</v>
      </c>
      <c r="L2563"/>
      <c r="M2563" t="s">
        <v>7818</v>
      </c>
      <c r="N2563"/>
      <c r="O2563"/>
      <c r="P2563" t="s">
        <v>7819</v>
      </c>
    </row>
    <row r="2564" spans="4:16" x14ac:dyDescent="0.25">
      <c r="D2564" t="s">
        <v>6572</v>
      </c>
      <c r="E2564" t="s">
        <v>6573</v>
      </c>
      <c r="F2564" t="s">
        <v>34</v>
      </c>
      <c r="G2564" t="s">
        <v>34</v>
      </c>
      <c r="H2564" s="2" t="str">
        <f t="shared" si="40"/>
        <v>Non Lead</v>
      </c>
      <c r="I2564" t="s">
        <v>7817</v>
      </c>
      <c r="J2564"/>
      <c r="K2564">
        <v>2020</v>
      </c>
      <c r="L2564" t="s">
        <v>37</v>
      </c>
      <c r="M2564" t="s">
        <v>7818</v>
      </c>
      <c r="N2564"/>
      <c r="O2564"/>
      <c r="P2564" t="s">
        <v>7819</v>
      </c>
    </row>
    <row r="2565" spans="4:16" x14ac:dyDescent="0.25">
      <c r="D2565" t="s">
        <v>5093</v>
      </c>
      <c r="E2565" t="s">
        <v>5094</v>
      </c>
      <c r="F2565" t="s">
        <v>34</v>
      </c>
      <c r="G2565" t="s">
        <v>34</v>
      </c>
      <c r="H2565" s="2" t="str">
        <f t="shared" si="40"/>
        <v>Non Lead</v>
      </c>
      <c r="I2565" t="s">
        <v>35</v>
      </c>
      <c r="J2565"/>
      <c r="K2565">
        <v>1996</v>
      </c>
      <c r="L2565"/>
      <c r="M2565" t="s">
        <v>7818</v>
      </c>
      <c r="N2565"/>
      <c r="O2565"/>
      <c r="P2565" t="s">
        <v>7819</v>
      </c>
    </row>
    <row r="2566" spans="4:16" x14ac:dyDescent="0.25">
      <c r="D2566" t="s">
        <v>7302</v>
      </c>
      <c r="E2566" t="s">
        <v>7303</v>
      </c>
      <c r="F2566" t="s">
        <v>34</v>
      </c>
      <c r="G2566" t="s">
        <v>34</v>
      </c>
      <c r="H2566" s="2" t="str">
        <f t="shared" si="40"/>
        <v>Non Lead</v>
      </c>
      <c r="I2566" t="s">
        <v>7817</v>
      </c>
      <c r="J2566"/>
      <c r="K2566">
        <v>2021</v>
      </c>
      <c r="L2566" t="s">
        <v>37</v>
      </c>
      <c r="M2566" t="s">
        <v>7818</v>
      </c>
      <c r="N2566"/>
      <c r="O2566"/>
      <c r="P2566" t="s">
        <v>7819</v>
      </c>
    </row>
    <row r="2567" spans="4:16" x14ac:dyDescent="0.25">
      <c r="D2567" t="s">
        <v>770</v>
      </c>
      <c r="E2567" t="s">
        <v>771</v>
      </c>
      <c r="F2567" t="s">
        <v>34</v>
      </c>
      <c r="G2567" t="s">
        <v>34</v>
      </c>
      <c r="H2567" s="2" t="str">
        <f t="shared" si="40"/>
        <v>Non Lead</v>
      </c>
      <c r="I2567" t="s">
        <v>58</v>
      </c>
      <c r="J2567"/>
      <c r="K2567"/>
      <c r="L2567"/>
      <c r="M2567" t="s">
        <v>7818</v>
      </c>
      <c r="N2567"/>
      <c r="O2567"/>
      <c r="P2567"/>
    </row>
    <row r="2568" spans="4:16" x14ac:dyDescent="0.25">
      <c r="D2568" t="s">
        <v>959</v>
      </c>
      <c r="E2568" t="s">
        <v>960</v>
      </c>
      <c r="F2568" t="s">
        <v>34</v>
      </c>
      <c r="G2568" t="s">
        <v>34</v>
      </c>
      <c r="H2568" s="2" t="str">
        <f t="shared" si="40"/>
        <v>Non Lead</v>
      </c>
      <c r="I2568" t="s">
        <v>35</v>
      </c>
      <c r="J2568"/>
      <c r="K2568">
        <v>2014</v>
      </c>
      <c r="L2568"/>
      <c r="M2568" t="s">
        <v>7818</v>
      </c>
      <c r="N2568"/>
      <c r="O2568"/>
      <c r="P2568" t="s">
        <v>7819</v>
      </c>
    </row>
    <row r="2569" spans="4:16" x14ac:dyDescent="0.25">
      <c r="D2569" t="s">
        <v>381</v>
      </c>
      <c r="E2569" t="s">
        <v>382</v>
      </c>
      <c r="F2569" t="s">
        <v>34</v>
      </c>
      <c r="G2569" t="s">
        <v>34</v>
      </c>
      <c r="H2569" s="2" t="str">
        <f t="shared" si="40"/>
        <v>Non Lead</v>
      </c>
      <c r="I2569" t="s">
        <v>35</v>
      </c>
      <c r="J2569"/>
      <c r="K2569">
        <v>2007</v>
      </c>
      <c r="L2569"/>
      <c r="M2569" t="s">
        <v>7818</v>
      </c>
      <c r="N2569"/>
      <c r="O2569"/>
      <c r="P2569" t="s">
        <v>7819</v>
      </c>
    </row>
    <row r="2570" spans="4:16" x14ac:dyDescent="0.25">
      <c r="D2570" t="s">
        <v>5481</v>
      </c>
      <c r="E2570" t="s">
        <v>5482</v>
      </c>
      <c r="F2570" t="s">
        <v>34</v>
      </c>
      <c r="G2570" t="s">
        <v>34</v>
      </c>
      <c r="H2570" s="2" t="str">
        <f t="shared" si="40"/>
        <v>Non Lead</v>
      </c>
      <c r="I2570" t="s">
        <v>35</v>
      </c>
      <c r="J2570"/>
      <c r="K2570">
        <v>2021</v>
      </c>
      <c r="L2570"/>
      <c r="M2570" t="s">
        <v>7818</v>
      </c>
      <c r="N2570"/>
      <c r="O2570"/>
      <c r="P2570" t="s">
        <v>7822</v>
      </c>
    </row>
    <row r="2571" spans="4:16" x14ac:dyDescent="0.25">
      <c r="D2571" t="s">
        <v>6066</v>
      </c>
      <c r="E2571" t="s">
        <v>6067</v>
      </c>
      <c r="F2571" t="s">
        <v>34</v>
      </c>
      <c r="G2571" t="s">
        <v>34</v>
      </c>
      <c r="H2571" s="2" t="str">
        <f t="shared" si="40"/>
        <v>Non Lead</v>
      </c>
      <c r="I2571" t="s">
        <v>7817</v>
      </c>
      <c r="J2571"/>
      <c r="K2571">
        <v>2018</v>
      </c>
      <c r="L2571" t="s">
        <v>37</v>
      </c>
      <c r="M2571" t="s">
        <v>7818</v>
      </c>
      <c r="N2571"/>
      <c r="O2571"/>
      <c r="P2571" t="s">
        <v>7823</v>
      </c>
    </row>
    <row r="2572" spans="4:16" x14ac:dyDescent="0.25">
      <c r="D2572" t="s">
        <v>4191</v>
      </c>
      <c r="E2572" t="s">
        <v>4192</v>
      </c>
      <c r="F2572" t="s">
        <v>34</v>
      </c>
      <c r="G2572" t="s">
        <v>34</v>
      </c>
      <c r="H2572" s="2" t="str">
        <f t="shared" si="40"/>
        <v>Non Lead</v>
      </c>
      <c r="I2572" t="s">
        <v>35</v>
      </c>
      <c r="J2572"/>
      <c r="K2572">
        <v>2013</v>
      </c>
      <c r="L2572"/>
      <c r="M2572" t="s">
        <v>7818</v>
      </c>
      <c r="N2572"/>
      <c r="O2572"/>
      <c r="P2572" t="s">
        <v>7819</v>
      </c>
    </row>
    <row r="2573" spans="4:16" x14ac:dyDescent="0.25">
      <c r="D2573" t="s">
        <v>772</v>
      </c>
      <c r="E2573" t="s">
        <v>771</v>
      </c>
      <c r="F2573" t="s">
        <v>34</v>
      </c>
      <c r="G2573" t="s">
        <v>34</v>
      </c>
      <c r="H2573" s="2" t="str">
        <f t="shared" si="40"/>
        <v>Non Lead</v>
      </c>
      <c r="I2573" t="s">
        <v>58</v>
      </c>
      <c r="J2573"/>
      <c r="K2573"/>
      <c r="L2573"/>
      <c r="M2573">
        <v>4</v>
      </c>
      <c r="N2573"/>
      <c r="O2573"/>
      <c r="P2573"/>
    </row>
    <row r="2574" spans="4:16" x14ac:dyDescent="0.25">
      <c r="D2574" t="s">
        <v>1978</v>
      </c>
      <c r="E2574" t="s">
        <v>1979</v>
      </c>
      <c r="F2574" t="s">
        <v>51</v>
      </c>
      <c r="G2574" t="s">
        <v>51</v>
      </c>
      <c r="H2574" s="2" t="str">
        <f t="shared" si="40"/>
        <v>Unknown</v>
      </c>
      <c r="I2574"/>
      <c r="J2574"/>
      <c r="K2574">
        <v>1974</v>
      </c>
      <c r="L2574"/>
      <c r="M2574" t="s">
        <v>7818</v>
      </c>
      <c r="N2574"/>
      <c r="O2574"/>
      <c r="P2574" t="s">
        <v>7829</v>
      </c>
    </row>
    <row r="2575" spans="4:16" x14ac:dyDescent="0.25">
      <c r="D2575" t="s">
        <v>7452</v>
      </c>
      <c r="E2575" t="s">
        <v>7453</v>
      </c>
      <c r="F2575" t="s">
        <v>34</v>
      </c>
      <c r="G2575" t="s">
        <v>34</v>
      </c>
      <c r="H2575" s="2" t="str">
        <f t="shared" si="40"/>
        <v>Non Lead</v>
      </c>
      <c r="I2575" t="s">
        <v>7817</v>
      </c>
      <c r="J2575"/>
      <c r="K2575">
        <v>2021</v>
      </c>
      <c r="L2575" t="s">
        <v>37</v>
      </c>
      <c r="M2575" t="s">
        <v>7818</v>
      </c>
      <c r="N2575"/>
      <c r="O2575"/>
      <c r="P2575" t="s">
        <v>7825</v>
      </c>
    </row>
    <row r="2576" spans="4:16" x14ac:dyDescent="0.25">
      <c r="D2576" t="s">
        <v>4051</v>
      </c>
      <c r="E2576" t="s">
        <v>4052</v>
      </c>
      <c r="F2576" t="s">
        <v>34</v>
      </c>
      <c r="G2576" t="s">
        <v>34</v>
      </c>
      <c r="H2576" s="2" t="str">
        <f t="shared" si="40"/>
        <v>Non Lead</v>
      </c>
      <c r="I2576" t="s">
        <v>58</v>
      </c>
      <c r="J2576"/>
      <c r="K2576">
        <v>1975</v>
      </c>
      <c r="L2576"/>
      <c r="M2576" t="s">
        <v>7818</v>
      </c>
      <c r="N2576"/>
      <c r="O2576"/>
      <c r="P2576" t="s">
        <v>7823</v>
      </c>
    </row>
    <row r="2577" spans="4:16" x14ac:dyDescent="0.25">
      <c r="D2577" t="s">
        <v>4193</v>
      </c>
      <c r="E2577" t="s">
        <v>4194</v>
      </c>
      <c r="F2577" t="s">
        <v>34</v>
      </c>
      <c r="G2577" t="s">
        <v>34</v>
      </c>
      <c r="H2577" s="2" t="str">
        <f t="shared" si="40"/>
        <v>Non Lead</v>
      </c>
      <c r="I2577" t="s">
        <v>58</v>
      </c>
      <c r="J2577"/>
      <c r="K2577"/>
      <c r="L2577"/>
      <c r="M2577" t="s">
        <v>7818</v>
      </c>
      <c r="N2577"/>
      <c r="O2577"/>
      <c r="P2577" t="s">
        <v>7823</v>
      </c>
    </row>
    <row r="2578" spans="4:16" x14ac:dyDescent="0.25">
      <c r="D2578" t="s">
        <v>6340</v>
      </c>
      <c r="E2578" t="s">
        <v>6341</v>
      </c>
      <c r="F2578" t="s">
        <v>34</v>
      </c>
      <c r="G2578" t="s">
        <v>34</v>
      </c>
      <c r="H2578" s="2" t="str">
        <f t="shared" si="40"/>
        <v>Non Lead</v>
      </c>
      <c r="I2578" t="s">
        <v>7817</v>
      </c>
      <c r="J2578"/>
      <c r="K2578">
        <v>2020</v>
      </c>
      <c r="L2578" t="s">
        <v>37</v>
      </c>
      <c r="M2578" t="s">
        <v>7818</v>
      </c>
      <c r="N2578"/>
      <c r="O2578"/>
      <c r="P2578" t="s">
        <v>7819</v>
      </c>
    </row>
    <row r="2579" spans="4:16" x14ac:dyDescent="0.25">
      <c r="D2579" t="s">
        <v>7048</v>
      </c>
      <c r="E2579" t="s">
        <v>7049</v>
      </c>
      <c r="F2579" t="s">
        <v>34</v>
      </c>
      <c r="G2579" t="s">
        <v>34</v>
      </c>
      <c r="H2579" s="2" t="str">
        <f t="shared" si="40"/>
        <v>Non Lead</v>
      </c>
      <c r="I2579" t="s">
        <v>7817</v>
      </c>
      <c r="J2579"/>
      <c r="K2579">
        <v>2022</v>
      </c>
      <c r="L2579" t="s">
        <v>37</v>
      </c>
      <c r="M2579" t="s">
        <v>7818</v>
      </c>
      <c r="N2579"/>
      <c r="O2579"/>
      <c r="P2579" t="s">
        <v>7819</v>
      </c>
    </row>
    <row r="2580" spans="4:16" x14ac:dyDescent="0.25">
      <c r="D2580" t="s">
        <v>6108</v>
      </c>
      <c r="E2580" t="s">
        <v>6109</v>
      </c>
      <c r="F2580" t="s">
        <v>34</v>
      </c>
      <c r="G2580" t="s">
        <v>34</v>
      </c>
      <c r="H2580" s="2" t="str">
        <f t="shared" si="40"/>
        <v>Non Lead</v>
      </c>
      <c r="I2580" t="s">
        <v>7817</v>
      </c>
      <c r="J2580"/>
      <c r="K2580">
        <v>2018</v>
      </c>
      <c r="L2580" t="s">
        <v>37</v>
      </c>
      <c r="M2580" t="s">
        <v>7818</v>
      </c>
      <c r="N2580"/>
      <c r="O2580"/>
      <c r="P2580" t="s">
        <v>7819</v>
      </c>
    </row>
    <row r="2581" spans="4:16" x14ac:dyDescent="0.25">
      <c r="D2581" t="s">
        <v>3425</v>
      </c>
      <c r="E2581" t="s">
        <v>3426</v>
      </c>
      <c r="F2581" t="s">
        <v>34</v>
      </c>
      <c r="G2581" t="s">
        <v>34</v>
      </c>
      <c r="H2581" s="2" t="str">
        <f t="shared" si="40"/>
        <v>Non Lead</v>
      </c>
      <c r="I2581" t="s">
        <v>58</v>
      </c>
      <c r="J2581"/>
      <c r="K2581"/>
      <c r="L2581"/>
      <c r="M2581" t="s">
        <v>7818</v>
      </c>
      <c r="N2581"/>
      <c r="O2581"/>
      <c r="P2581"/>
    </row>
    <row r="2582" spans="4:16" x14ac:dyDescent="0.25">
      <c r="D2582" t="s">
        <v>515</v>
      </c>
      <c r="E2582" t="s">
        <v>516</v>
      </c>
      <c r="F2582" t="s">
        <v>51</v>
      </c>
      <c r="G2582" t="s">
        <v>51</v>
      </c>
      <c r="H2582" s="2" t="str">
        <f t="shared" si="40"/>
        <v>Unknown</v>
      </c>
      <c r="I2582"/>
      <c r="J2582"/>
      <c r="K2582">
        <v>1988</v>
      </c>
      <c r="L2582"/>
      <c r="M2582" t="s">
        <v>7818</v>
      </c>
      <c r="N2582"/>
      <c r="O2582"/>
      <c r="P2582" t="s">
        <v>7830</v>
      </c>
    </row>
    <row r="2583" spans="4:16" x14ac:dyDescent="0.25">
      <c r="D2583" t="s">
        <v>6944</v>
      </c>
      <c r="E2583" t="s">
        <v>6945</v>
      </c>
      <c r="F2583" t="s">
        <v>34</v>
      </c>
      <c r="G2583" t="s">
        <v>34</v>
      </c>
      <c r="H2583" s="2" t="str">
        <f t="shared" si="40"/>
        <v>Non Lead</v>
      </c>
      <c r="I2583" t="s">
        <v>7817</v>
      </c>
      <c r="J2583"/>
      <c r="K2583">
        <v>2022</v>
      </c>
      <c r="L2583" t="s">
        <v>37</v>
      </c>
      <c r="M2583" t="s">
        <v>7818</v>
      </c>
      <c r="N2583"/>
      <c r="O2583"/>
      <c r="P2583" t="s">
        <v>7819</v>
      </c>
    </row>
    <row r="2584" spans="4:16" x14ac:dyDescent="0.25">
      <c r="D2584" t="s">
        <v>6542</v>
      </c>
      <c r="E2584" t="s">
        <v>6543</v>
      </c>
      <c r="F2584" t="s">
        <v>34</v>
      </c>
      <c r="G2584" t="s">
        <v>34</v>
      </c>
      <c r="H2584" s="2" t="str">
        <f t="shared" si="40"/>
        <v>Non Lead</v>
      </c>
      <c r="I2584" t="s">
        <v>7817</v>
      </c>
      <c r="J2584"/>
      <c r="K2584">
        <v>2020</v>
      </c>
      <c r="L2584" t="s">
        <v>37</v>
      </c>
      <c r="M2584" t="s">
        <v>7818</v>
      </c>
      <c r="N2584"/>
      <c r="O2584"/>
      <c r="P2584" t="s">
        <v>7819</v>
      </c>
    </row>
    <row r="2585" spans="4:16" x14ac:dyDescent="0.25">
      <c r="D2585" t="s">
        <v>4195</v>
      </c>
      <c r="E2585" t="s">
        <v>4196</v>
      </c>
      <c r="F2585" t="s">
        <v>34</v>
      </c>
      <c r="G2585" t="s">
        <v>34</v>
      </c>
      <c r="H2585" s="2" t="str">
        <f t="shared" si="40"/>
        <v>Non Lead</v>
      </c>
      <c r="I2585" t="s">
        <v>35</v>
      </c>
      <c r="J2585"/>
      <c r="K2585">
        <v>2002</v>
      </c>
      <c r="L2585"/>
      <c r="M2585" t="s">
        <v>7818</v>
      </c>
      <c r="N2585"/>
      <c r="O2585"/>
      <c r="P2585" t="s">
        <v>7823</v>
      </c>
    </row>
    <row r="2586" spans="4:16" x14ac:dyDescent="0.25">
      <c r="D2586" t="s">
        <v>7304</v>
      </c>
      <c r="E2586" t="s">
        <v>7305</v>
      </c>
      <c r="F2586" t="s">
        <v>34</v>
      </c>
      <c r="G2586" t="s">
        <v>34</v>
      </c>
      <c r="H2586" s="2" t="str">
        <f t="shared" si="40"/>
        <v>Non Lead</v>
      </c>
      <c r="I2586" t="s">
        <v>7817</v>
      </c>
      <c r="J2586"/>
      <c r="K2586">
        <v>2021</v>
      </c>
      <c r="L2586" t="s">
        <v>37</v>
      </c>
      <c r="M2586" t="s">
        <v>7818</v>
      </c>
      <c r="N2586"/>
      <c r="O2586"/>
      <c r="P2586" t="s">
        <v>7819</v>
      </c>
    </row>
    <row r="2587" spans="4:16" x14ac:dyDescent="0.25">
      <c r="D2587" t="s">
        <v>6068</v>
      </c>
      <c r="E2587" t="s">
        <v>6069</v>
      </c>
      <c r="F2587" t="s">
        <v>34</v>
      </c>
      <c r="G2587" t="s">
        <v>34</v>
      </c>
      <c r="H2587" s="2" t="str">
        <f t="shared" si="40"/>
        <v>Non Lead</v>
      </c>
      <c r="I2587" t="s">
        <v>7817</v>
      </c>
      <c r="J2587"/>
      <c r="K2587">
        <v>2018</v>
      </c>
      <c r="L2587" t="s">
        <v>37</v>
      </c>
      <c r="M2587" t="s">
        <v>7818</v>
      </c>
      <c r="N2587"/>
      <c r="O2587"/>
      <c r="P2587" t="s">
        <v>7823</v>
      </c>
    </row>
    <row r="2588" spans="4:16" x14ac:dyDescent="0.25">
      <c r="D2588" t="s">
        <v>4594</v>
      </c>
      <c r="E2588" t="s">
        <v>4595</v>
      </c>
      <c r="F2588" t="s">
        <v>34</v>
      </c>
      <c r="G2588" t="s">
        <v>34</v>
      </c>
      <c r="H2588" s="2" t="str">
        <f t="shared" si="40"/>
        <v>Non Lead</v>
      </c>
      <c r="I2588" t="s">
        <v>35</v>
      </c>
      <c r="J2588"/>
      <c r="K2588">
        <v>2001</v>
      </c>
      <c r="L2588"/>
      <c r="M2588" t="s">
        <v>7818</v>
      </c>
      <c r="N2588"/>
      <c r="O2588"/>
      <c r="P2588" t="s">
        <v>7819</v>
      </c>
    </row>
    <row r="2589" spans="4:16" x14ac:dyDescent="0.25">
      <c r="D2589" t="s">
        <v>2764</v>
      </c>
      <c r="E2589" t="s">
        <v>2765</v>
      </c>
      <c r="F2589" t="s">
        <v>34</v>
      </c>
      <c r="G2589" t="s">
        <v>34</v>
      </c>
      <c r="H2589" s="2" t="str">
        <f t="shared" si="40"/>
        <v>Non Lead</v>
      </c>
      <c r="I2589" t="s">
        <v>35</v>
      </c>
      <c r="J2589"/>
      <c r="K2589">
        <v>2010</v>
      </c>
      <c r="L2589"/>
      <c r="M2589" t="s">
        <v>7818</v>
      </c>
      <c r="N2589"/>
      <c r="O2589"/>
      <c r="P2589" t="s">
        <v>7819</v>
      </c>
    </row>
    <row r="2590" spans="4:16" x14ac:dyDescent="0.25">
      <c r="D2590" t="s">
        <v>1841</v>
      </c>
      <c r="E2590" t="s">
        <v>1842</v>
      </c>
      <c r="F2590" t="s">
        <v>51</v>
      </c>
      <c r="G2590" t="s">
        <v>51</v>
      </c>
      <c r="H2590" s="2" t="str">
        <f t="shared" si="40"/>
        <v>Unknown</v>
      </c>
      <c r="I2590"/>
      <c r="J2590"/>
      <c r="K2590">
        <v>1972</v>
      </c>
      <c r="L2590"/>
      <c r="M2590" t="s">
        <v>7818</v>
      </c>
      <c r="N2590"/>
      <c r="O2590"/>
      <c r="P2590" t="s">
        <v>7830</v>
      </c>
    </row>
    <row r="2591" spans="4:16" x14ac:dyDescent="0.25">
      <c r="D2591" t="s">
        <v>4053</v>
      </c>
      <c r="E2591" t="s">
        <v>4054</v>
      </c>
      <c r="F2591" t="s">
        <v>34</v>
      </c>
      <c r="G2591" t="s">
        <v>34</v>
      </c>
      <c r="H2591" s="2" t="str">
        <f t="shared" si="40"/>
        <v>Non Lead</v>
      </c>
      <c r="I2591" t="s">
        <v>58</v>
      </c>
      <c r="J2591"/>
      <c r="K2591">
        <v>1965</v>
      </c>
      <c r="L2591"/>
      <c r="M2591" t="s">
        <v>7818</v>
      </c>
      <c r="N2591"/>
      <c r="O2591"/>
      <c r="P2591" t="s">
        <v>7823</v>
      </c>
    </row>
    <row r="2592" spans="4:16" x14ac:dyDescent="0.25">
      <c r="D2592" t="s">
        <v>7046</v>
      </c>
      <c r="E2592" t="s">
        <v>7047</v>
      </c>
      <c r="F2592" t="s">
        <v>34</v>
      </c>
      <c r="G2592" t="s">
        <v>34</v>
      </c>
      <c r="H2592" s="2" t="str">
        <f t="shared" si="40"/>
        <v>Non Lead</v>
      </c>
      <c r="I2592" t="s">
        <v>7817</v>
      </c>
      <c r="J2592"/>
      <c r="K2592">
        <v>2022</v>
      </c>
      <c r="L2592" t="s">
        <v>37</v>
      </c>
      <c r="M2592" t="s">
        <v>7818</v>
      </c>
      <c r="N2592"/>
      <c r="O2592"/>
      <c r="P2592" t="s">
        <v>7819</v>
      </c>
    </row>
    <row r="2593" spans="4:16" x14ac:dyDescent="0.25">
      <c r="D2593" t="s">
        <v>383</v>
      </c>
      <c r="E2593" t="s">
        <v>384</v>
      </c>
      <c r="F2593" t="s">
        <v>34</v>
      </c>
      <c r="G2593" t="s">
        <v>34</v>
      </c>
      <c r="H2593" s="2" t="str">
        <f t="shared" si="40"/>
        <v>Non Lead</v>
      </c>
      <c r="I2593" t="s">
        <v>35</v>
      </c>
      <c r="J2593"/>
      <c r="K2593">
        <v>2007</v>
      </c>
      <c r="L2593"/>
      <c r="M2593" t="s">
        <v>7818</v>
      </c>
      <c r="N2593"/>
      <c r="O2593"/>
      <c r="P2593" t="s">
        <v>7819</v>
      </c>
    </row>
    <row r="2594" spans="4:16" x14ac:dyDescent="0.25">
      <c r="D2594" t="s">
        <v>513</v>
      </c>
      <c r="E2594" t="s">
        <v>514</v>
      </c>
      <c r="F2594" t="s">
        <v>51</v>
      </c>
      <c r="G2594" t="s">
        <v>51</v>
      </c>
      <c r="H2594" s="2" t="str">
        <f t="shared" si="40"/>
        <v>Unknown</v>
      </c>
      <c r="I2594"/>
      <c r="J2594"/>
      <c r="K2594">
        <v>1984</v>
      </c>
      <c r="L2594"/>
      <c r="M2594"/>
      <c r="N2594"/>
      <c r="O2594"/>
      <c r="P2594" t="s">
        <v>7819</v>
      </c>
    </row>
    <row r="2595" spans="4:16" x14ac:dyDescent="0.25">
      <c r="D2595" t="s">
        <v>6946</v>
      </c>
      <c r="E2595" t="s">
        <v>6947</v>
      </c>
      <c r="F2595" t="s">
        <v>34</v>
      </c>
      <c r="G2595" t="s">
        <v>34</v>
      </c>
      <c r="H2595" s="2" t="str">
        <f t="shared" si="40"/>
        <v>Non Lead</v>
      </c>
      <c r="I2595" t="s">
        <v>7817</v>
      </c>
      <c r="J2595"/>
      <c r="K2595">
        <v>2022</v>
      </c>
      <c r="L2595" t="s">
        <v>37</v>
      </c>
      <c r="M2595" t="s">
        <v>7818</v>
      </c>
      <c r="N2595"/>
      <c r="O2595"/>
      <c r="P2595" t="s">
        <v>7819</v>
      </c>
    </row>
    <row r="2596" spans="4:16" x14ac:dyDescent="0.25">
      <c r="D2596" t="s">
        <v>6162</v>
      </c>
      <c r="E2596" t="s">
        <v>6163</v>
      </c>
      <c r="F2596" t="s">
        <v>34</v>
      </c>
      <c r="G2596" t="s">
        <v>34</v>
      </c>
      <c r="H2596" s="2" t="str">
        <f t="shared" si="40"/>
        <v>Non Lead</v>
      </c>
      <c r="I2596" t="s">
        <v>7817</v>
      </c>
      <c r="J2596"/>
      <c r="K2596">
        <v>2018</v>
      </c>
      <c r="L2596" t="s">
        <v>37</v>
      </c>
      <c r="M2596" t="s">
        <v>7818</v>
      </c>
      <c r="N2596"/>
      <c r="O2596"/>
      <c r="P2596" t="s">
        <v>7819</v>
      </c>
    </row>
    <row r="2597" spans="4:16" x14ac:dyDescent="0.25">
      <c r="D2597" t="s">
        <v>6530</v>
      </c>
      <c r="E2597" t="s">
        <v>6531</v>
      </c>
      <c r="F2597" t="s">
        <v>34</v>
      </c>
      <c r="G2597" t="s">
        <v>34</v>
      </c>
      <c r="H2597" s="2" t="str">
        <f t="shared" si="40"/>
        <v>Non Lead</v>
      </c>
      <c r="I2597" t="s">
        <v>7817</v>
      </c>
      <c r="J2597"/>
      <c r="K2597">
        <v>2020</v>
      </c>
      <c r="L2597" t="s">
        <v>37</v>
      </c>
      <c r="M2597" t="s">
        <v>7818</v>
      </c>
      <c r="N2597"/>
      <c r="O2597"/>
      <c r="P2597" t="s">
        <v>7819</v>
      </c>
    </row>
    <row r="2598" spans="4:16" x14ac:dyDescent="0.25">
      <c r="D2598" t="s">
        <v>7196</v>
      </c>
      <c r="E2598" t="s">
        <v>7197</v>
      </c>
      <c r="F2598" t="s">
        <v>34</v>
      </c>
      <c r="G2598" t="s">
        <v>34</v>
      </c>
      <c r="H2598" s="2" t="str">
        <f t="shared" si="40"/>
        <v>Non Lead</v>
      </c>
      <c r="I2598" t="s">
        <v>7817</v>
      </c>
      <c r="J2598"/>
      <c r="K2598">
        <v>2021</v>
      </c>
      <c r="L2598" t="s">
        <v>37</v>
      </c>
      <c r="M2598" t="s">
        <v>7818</v>
      </c>
      <c r="N2598"/>
      <c r="O2598"/>
      <c r="P2598" t="s">
        <v>7819</v>
      </c>
    </row>
    <row r="2599" spans="4:16" x14ac:dyDescent="0.25">
      <c r="D2599" t="s">
        <v>2786</v>
      </c>
      <c r="E2599" t="s">
        <v>2787</v>
      </c>
      <c r="F2599" t="s">
        <v>34</v>
      </c>
      <c r="G2599" t="s">
        <v>34</v>
      </c>
      <c r="H2599" s="2" t="str">
        <f t="shared" si="40"/>
        <v>Non Lead</v>
      </c>
      <c r="I2599" t="s">
        <v>35</v>
      </c>
      <c r="J2599"/>
      <c r="K2599">
        <v>1989</v>
      </c>
      <c r="L2599"/>
      <c r="M2599" t="s">
        <v>7818</v>
      </c>
      <c r="N2599"/>
      <c r="O2599"/>
      <c r="P2599" t="s">
        <v>7822</v>
      </c>
    </row>
    <row r="2600" spans="4:16" x14ac:dyDescent="0.25">
      <c r="D2600" t="s">
        <v>6338</v>
      </c>
      <c r="E2600" t="s">
        <v>6339</v>
      </c>
      <c r="F2600" t="s">
        <v>34</v>
      </c>
      <c r="G2600" t="s">
        <v>34</v>
      </c>
      <c r="H2600" s="2" t="str">
        <f t="shared" si="40"/>
        <v>Non Lead</v>
      </c>
      <c r="I2600" t="s">
        <v>7817</v>
      </c>
      <c r="J2600"/>
      <c r="K2600">
        <v>2019</v>
      </c>
      <c r="L2600" t="s">
        <v>37</v>
      </c>
      <c r="M2600" t="s">
        <v>7818</v>
      </c>
      <c r="N2600"/>
      <c r="O2600"/>
      <c r="P2600" t="s">
        <v>7819</v>
      </c>
    </row>
    <row r="2601" spans="4:16" x14ac:dyDescent="0.25">
      <c r="D2601" t="s">
        <v>6070</v>
      </c>
      <c r="E2601" t="s">
        <v>6071</v>
      </c>
      <c r="F2601" t="s">
        <v>34</v>
      </c>
      <c r="G2601" t="s">
        <v>34</v>
      </c>
      <c r="H2601" s="2" t="str">
        <f t="shared" si="40"/>
        <v>Non Lead</v>
      </c>
      <c r="I2601" t="s">
        <v>7817</v>
      </c>
      <c r="J2601"/>
      <c r="K2601">
        <v>2018</v>
      </c>
      <c r="L2601" t="s">
        <v>37</v>
      </c>
      <c r="M2601" t="s">
        <v>7818</v>
      </c>
      <c r="N2601"/>
      <c r="O2601"/>
      <c r="P2601" t="s">
        <v>7819</v>
      </c>
    </row>
    <row r="2602" spans="4:16" x14ac:dyDescent="0.25">
      <c r="D2602" t="s">
        <v>7310</v>
      </c>
      <c r="E2602" t="s">
        <v>7311</v>
      </c>
      <c r="F2602" t="s">
        <v>34</v>
      </c>
      <c r="G2602" t="s">
        <v>34</v>
      </c>
      <c r="H2602" s="2" t="str">
        <f t="shared" si="40"/>
        <v>Non Lead</v>
      </c>
      <c r="I2602" t="s">
        <v>7817</v>
      </c>
      <c r="J2602"/>
      <c r="K2602">
        <v>2021</v>
      </c>
      <c r="L2602" t="s">
        <v>37</v>
      </c>
      <c r="M2602" t="s">
        <v>7818</v>
      </c>
      <c r="N2602"/>
      <c r="O2602"/>
      <c r="P2602" t="s">
        <v>7822</v>
      </c>
    </row>
    <row r="2603" spans="4:16" x14ac:dyDescent="0.25">
      <c r="D2603" t="s">
        <v>511</v>
      </c>
      <c r="E2603" t="s">
        <v>512</v>
      </c>
      <c r="F2603" t="s">
        <v>51</v>
      </c>
      <c r="G2603" t="s">
        <v>51</v>
      </c>
      <c r="H2603" s="2" t="str">
        <f t="shared" si="40"/>
        <v>Unknown</v>
      </c>
      <c r="I2603"/>
      <c r="J2603"/>
      <c r="K2603">
        <v>1984</v>
      </c>
      <c r="L2603"/>
      <c r="M2603" t="s">
        <v>7818</v>
      </c>
      <c r="N2603"/>
      <c r="O2603"/>
      <c r="P2603" t="s">
        <v>7819</v>
      </c>
    </row>
    <row r="2604" spans="4:16" x14ac:dyDescent="0.25">
      <c r="D2604" t="s">
        <v>7306</v>
      </c>
      <c r="E2604" t="s">
        <v>7307</v>
      </c>
      <c r="F2604" t="s">
        <v>34</v>
      </c>
      <c r="G2604" t="s">
        <v>34</v>
      </c>
      <c r="H2604" s="2" t="str">
        <f t="shared" si="40"/>
        <v>Non Lead</v>
      </c>
      <c r="I2604" t="s">
        <v>7817</v>
      </c>
      <c r="J2604"/>
      <c r="K2604">
        <v>2021</v>
      </c>
      <c r="L2604" t="s">
        <v>37</v>
      </c>
      <c r="M2604" t="s">
        <v>7818</v>
      </c>
      <c r="N2604"/>
      <c r="O2604"/>
      <c r="P2604" t="s">
        <v>7825</v>
      </c>
    </row>
    <row r="2605" spans="4:16" x14ac:dyDescent="0.25">
      <c r="D2605" t="s">
        <v>6532</v>
      </c>
      <c r="E2605" t="s">
        <v>6533</v>
      </c>
      <c r="F2605" t="s">
        <v>34</v>
      </c>
      <c r="G2605" t="s">
        <v>34</v>
      </c>
      <c r="H2605" s="2" t="str">
        <f t="shared" si="40"/>
        <v>Non Lead</v>
      </c>
      <c r="I2605" t="s">
        <v>7817</v>
      </c>
      <c r="J2605"/>
      <c r="K2605">
        <v>2020</v>
      </c>
      <c r="L2605" t="s">
        <v>37</v>
      </c>
      <c r="M2605" t="s">
        <v>7818</v>
      </c>
      <c r="N2605"/>
      <c r="O2605"/>
      <c r="P2605" t="s">
        <v>7819</v>
      </c>
    </row>
    <row r="2606" spans="4:16" x14ac:dyDescent="0.25">
      <c r="D2606" t="s">
        <v>4197</v>
      </c>
      <c r="E2606" t="s">
        <v>4198</v>
      </c>
      <c r="F2606" t="s">
        <v>34</v>
      </c>
      <c r="G2606" t="s">
        <v>34</v>
      </c>
      <c r="H2606" s="2" t="str">
        <f t="shared" si="40"/>
        <v>Non Lead</v>
      </c>
      <c r="I2606" t="s">
        <v>35</v>
      </c>
      <c r="J2606"/>
      <c r="K2606">
        <v>2005</v>
      </c>
      <c r="L2606"/>
      <c r="M2606" t="s">
        <v>7818</v>
      </c>
      <c r="N2606"/>
      <c r="O2606"/>
      <c r="P2606" t="s">
        <v>7823</v>
      </c>
    </row>
    <row r="2607" spans="4:16" x14ac:dyDescent="0.25">
      <c r="D2607" t="s">
        <v>5938</v>
      </c>
      <c r="E2607" t="s">
        <v>5939</v>
      </c>
      <c r="F2607" t="s">
        <v>34</v>
      </c>
      <c r="G2607" t="s">
        <v>34</v>
      </c>
      <c r="H2607" s="2" t="str">
        <f t="shared" si="40"/>
        <v>Non Lead</v>
      </c>
      <c r="I2607" t="s">
        <v>7817</v>
      </c>
      <c r="J2607"/>
      <c r="K2607">
        <v>2017</v>
      </c>
      <c r="L2607" t="s">
        <v>37</v>
      </c>
      <c r="M2607" t="s">
        <v>7818</v>
      </c>
      <c r="N2607"/>
      <c r="O2607"/>
      <c r="P2607" t="s">
        <v>7819</v>
      </c>
    </row>
    <row r="2608" spans="4:16" x14ac:dyDescent="0.25">
      <c r="D2608" t="s">
        <v>6948</v>
      </c>
      <c r="E2608" t="s">
        <v>6949</v>
      </c>
      <c r="F2608" t="s">
        <v>34</v>
      </c>
      <c r="G2608" t="s">
        <v>34</v>
      </c>
      <c r="H2608" s="2" t="str">
        <f t="shared" si="40"/>
        <v>Non Lead</v>
      </c>
      <c r="I2608" t="s">
        <v>7817</v>
      </c>
      <c r="J2608"/>
      <c r="K2608">
        <v>2022</v>
      </c>
      <c r="L2608" t="s">
        <v>37</v>
      </c>
      <c r="M2608" t="s">
        <v>7818</v>
      </c>
      <c r="N2608"/>
      <c r="O2608"/>
      <c r="P2608" t="s">
        <v>7819</v>
      </c>
    </row>
    <row r="2609" spans="4:16" x14ac:dyDescent="0.25">
      <c r="D2609" t="s">
        <v>7044</v>
      </c>
      <c r="E2609" t="s">
        <v>7045</v>
      </c>
      <c r="F2609" t="s">
        <v>34</v>
      </c>
      <c r="G2609" t="s">
        <v>34</v>
      </c>
      <c r="H2609" s="2" t="str">
        <f t="shared" si="40"/>
        <v>Non Lead</v>
      </c>
      <c r="I2609" t="s">
        <v>7817</v>
      </c>
      <c r="J2609"/>
      <c r="K2609">
        <v>2022</v>
      </c>
      <c r="L2609" t="s">
        <v>37</v>
      </c>
      <c r="M2609" t="s">
        <v>7818</v>
      </c>
      <c r="N2609"/>
      <c r="O2609"/>
      <c r="P2609" t="s">
        <v>7819</v>
      </c>
    </row>
    <row r="2610" spans="4:16" x14ac:dyDescent="0.25">
      <c r="D2610" t="s">
        <v>4199</v>
      </c>
      <c r="E2610" t="s">
        <v>4200</v>
      </c>
      <c r="F2610" t="s">
        <v>34</v>
      </c>
      <c r="G2610" t="s">
        <v>34</v>
      </c>
      <c r="H2610" s="2" t="str">
        <f t="shared" si="40"/>
        <v>Non Lead</v>
      </c>
      <c r="I2610" t="s">
        <v>58</v>
      </c>
      <c r="J2610"/>
      <c r="K2610">
        <v>1963</v>
      </c>
      <c r="L2610"/>
      <c r="M2610" t="s">
        <v>7818</v>
      </c>
      <c r="N2610"/>
      <c r="O2610"/>
      <c r="P2610" t="s">
        <v>7823</v>
      </c>
    </row>
    <row r="2611" spans="4:16" x14ac:dyDescent="0.25">
      <c r="D2611" t="s">
        <v>1125</v>
      </c>
      <c r="E2611" t="s">
        <v>1126</v>
      </c>
      <c r="F2611" t="s">
        <v>34</v>
      </c>
      <c r="G2611" t="s">
        <v>34</v>
      </c>
      <c r="H2611" s="2" t="str">
        <f t="shared" si="40"/>
        <v>Non Lead</v>
      </c>
      <c r="I2611" t="s">
        <v>35</v>
      </c>
      <c r="J2611"/>
      <c r="K2611">
        <v>1997</v>
      </c>
      <c r="L2611"/>
      <c r="M2611" t="s">
        <v>7818</v>
      </c>
      <c r="N2611"/>
      <c r="O2611"/>
      <c r="P2611" t="s">
        <v>7819</v>
      </c>
    </row>
    <row r="2612" spans="4:16" x14ac:dyDescent="0.25">
      <c r="D2612" t="s">
        <v>7308</v>
      </c>
      <c r="E2612" t="s">
        <v>7309</v>
      </c>
      <c r="F2612" t="s">
        <v>34</v>
      </c>
      <c r="G2612" t="s">
        <v>34</v>
      </c>
      <c r="H2612" s="2" t="str">
        <f t="shared" si="40"/>
        <v>Non Lead</v>
      </c>
      <c r="I2612" t="s">
        <v>7817</v>
      </c>
      <c r="J2612"/>
      <c r="K2612">
        <v>2021</v>
      </c>
      <c r="L2612" t="s">
        <v>37</v>
      </c>
      <c r="M2612" t="s">
        <v>7818</v>
      </c>
      <c r="N2612"/>
      <c r="O2612"/>
      <c r="P2612" t="s">
        <v>7825</v>
      </c>
    </row>
    <row r="2613" spans="4:16" x14ac:dyDescent="0.25">
      <c r="D2613" t="s">
        <v>4219</v>
      </c>
      <c r="E2613" t="s">
        <v>4220</v>
      </c>
      <c r="F2613" t="s">
        <v>34</v>
      </c>
      <c r="G2613" t="s">
        <v>34</v>
      </c>
      <c r="H2613" s="2" t="str">
        <f t="shared" si="40"/>
        <v>Non Lead</v>
      </c>
      <c r="I2613" t="s">
        <v>35</v>
      </c>
      <c r="J2613"/>
      <c r="K2613">
        <v>2010</v>
      </c>
      <c r="L2613"/>
      <c r="M2613" t="s">
        <v>7818</v>
      </c>
      <c r="N2613"/>
      <c r="O2613"/>
      <c r="P2613" t="s">
        <v>7823</v>
      </c>
    </row>
    <row r="2614" spans="4:16" x14ac:dyDescent="0.25">
      <c r="D2614" t="s">
        <v>6336</v>
      </c>
      <c r="E2614" t="s">
        <v>6337</v>
      </c>
      <c r="F2614" t="s">
        <v>34</v>
      </c>
      <c r="G2614" t="s">
        <v>34</v>
      </c>
      <c r="H2614" s="2" t="str">
        <f t="shared" si="40"/>
        <v>Non Lead</v>
      </c>
      <c r="I2614" t="s">
        <v>7817</v>
      </c>
      <c r="J2614"/>
      <c r="K2614">
        <v>2020</v>
      </c>
      <c r="L2614" t="s">
        <v>37</v>
      </c>
      <c r="M2614" t="s">
        <v>7818</v>
      </c>
      <c r="N2614"/>
      <c r="O2614"/>
      <c r="P2614" t="s">
        <v>7819</v>
      </c>
    </row>
    <row r="2615" spans="4:16" x14ac:dyDescent="0.25">
      <c r="D2615" t="s">
        <v>2766</v>
      </c>
      <c r="E2615" t="s">
        <v>2767</v>
      </c>
      <c r="F2615" t="s">
        <v>34</v>
      </c>
      <c r="G2615" t="s">
        <v>34</v>
      </c>
      <c r="H2615" s="2" t="str">
        <f t="shared" si="40"/>
        <v>Non Lead</v>
      </c>
      <c r="I2615" t="s">
        <v>35</v>
      </c>
      <c r="J2615"/>
      <c r="K2615">
        <v>2005</v>
      </c>
      <c r="L2615"/>
      <c r="M2615" t="s">
        <v>7818</v>
      </c>
      <c r="N2615"/>
      <c r="O2615"/>
      <c r="P2615" t="s">
        <v>7819</v>
      </c>
    </row>
    <row r="2616" spans="4:16" x14ac:dyDescent="0.25">
      <c r="D2616" t="s">
        <v>2788</v>
      </c>
      <c r="E2616" t="s">
        <v>2789</v>
      </c>
      <c r="F2616" t="s">
        <v>34</v>
      </c>
      <c r="G2616" t="s">
        <v>34</v>
      </c>
      <c r="H2616" s="2" t="str">
        <f t="shared" si="40"/>
        <v>Non Lead</v>
      </c>
      <c r="I2616" t="s">
        <v>58</v>
      </c>
      <c r="J2616"/>
      <c r="K2616">
        <v>1988</v>
      </c>
      <c r="L2616"/>
      <c r="M2616" t="s">
        <v>7818</v>
      </c>
      <c r="N2616"/>
      <c r="O2616"/>
      <c r="P2616" t="s">
        <v>7819</v>
      </c>
    </row>
    <row r="2617" spans="4:16" x14ac:dyDescent="0.25">
      <c r="D2617" t="s">
        <v>4221</v>
      </c>
      <c r="E2617" t="s">
        <v>4222</v>
      </c>
      <c r="F2617" t="s">
        <v>34</v>
      </c>
      <c r="G2617" t="s">
        <v>34</v>
      </c>
      <c r="H2617" s="2" t="str">
        <f t="shared" si="40"/>
        <v>Non Lead</v>
      </c>
      <c r="I2617" t="s">
        <v>58</v>
      </c>
      <c r="J2617"/>
      <c r="K2617">
        <v>1961</v>
      </c>
      <c r="L2617"/>
      <c r="M2617" t="s">
        <v>7818</v>
      </c>
      <c r="N2617"/>
      <c r="O2617"/>
      <c r="P2617" t="s">
        <v>7823</v>
      </c>
    </row>
    <row r="2618" spans="4:16" x14ac:dyDescent="0.25">
      <c r="D2618" t="s">
        <v>7040</v>
      </c>
      <c r="E2618" t="s">
        <v>7041</v>
      </c>
      <c r="F2618" t="s">
        <v>34</v>
      </c>
      <c r="G2618" t="s">
        <v>34</v>
      </c>
      <c r="H2618" s="2" t="str">
        <f t="shared" si="40"/>
        <v>Non Lead</v>
      </c>
      <c r="I2618" t="s">
        <v>7817</v>
      </c>
      <c r="J2618"/>
      <c r="K2618">
        <v>2022</v>
      </c>
      <c r="L2618" t="s">
        <v>37</v>
      </c>
      <c r="M2618" t="s">
        <v>7818</v>
      </c>
      <c r="N2618"/>
      <c r="O2618"/>
      <c r="P2618" t="s">
        <v>7819</v>
      </c>
    </row>
    <row r="2619" spans="4:16" x14ac:dyDescent="0.25">
      <c r="D2619" t="s">
        <v>6442</v>
      </c>
      <c r="E2619" t="s">
        <v>6443</v>
      </c>
      <c r="F2619" t="s">
        <v>34</v>
      </c>
      <c r="G2619" t="s">
        <v>34</v>
      </c>
      <c r="H2619" s="2" t="str">
        <f t="shared" si="40"/>
        <v>Non Lead</v>
      </c>
      <c r="I2619" t="s">
        <v>7817</v>
      </c>
      <c r="J2619"/>
      <c r="K2619">
        <v>2019</v>
      </c>
      <c r="L2619" t="s">
        <v>37</v>
      </c>
      <c r="M2619" t="s">
        <v>7818</v>
      </c>
      <c r="N2619"/>
      <c r="O2619"/>
      <c r="P2619" t="s">
        <v>7819</v>
      </c>
    </row>
    <row r="2620" spans="4:16" x14ac:dyDescent="0.25">
      <c r="D2620" t="s">
        <v>385</v>
      </c>
      <c r="E2620" t="s">
        <v>386</v>
      </c>
      <c r="F2620" t="s">
        <v>51</v>
      </c>
      <c r="G2620" t="s">
        <v>51</v>
      </c>
      <c r="H2620" s="2" t="str">
        <f t="shared" si="40"/>
        <v>Unknown</v>
      </c>
      <c r="I2620"/>
      <c r="J2620"/>
      <c r="K2620"/>
      <c r="L2620"/>
      <c r="M2620" t="s">
        <v>7818</v>
      </c>
      <c r="N2620"/>
      <c r="O2620"/>
      <c r="P2620" t="s">
        <v>7820</v>
      </c>
    </row>
    <row r="2621" spans="4:16" x14ac:dyDescent="0.25">
      <c r="D2621" t="s">
        <v>6198</v>
      </c>
      <c r="E2621" t="s">
        <v>6199</v>
      </c>
      <c r="F2621" t="s">
        <v>34</v>
      </c>
      <c r="G2621" t="s">
        <v>34</v>
      </c>
      <c r="H2621" s="2" t="str">
        <f t="shared" si="40"/>
        <v>Non Lead</v>
      </c>
      <c r="I2621" t="s">
        <v>7817</v>
      </c>
      <c r="J2621"/>
      <c r="K2621">
        <v>2018</v>
      </c>
      <c r="L2621" t="s">
        <v>37</v>
      </c>
      <c r="M2621" t="s">
        <v>7818</v>
      </c>
      <c r="N2621"/>
      <c r="O2621"/>
      <c r="P2621" t="s">
        <v>7819</v>
      </c>
    </row>
    <row r="2622" spans="4:16" x14ac:dyDescent="0.25">
      <c r="D2622" t="s">
        <v>4596</v>
      </c>
      <c r="E2622" t="s">
        <v>4597</v>
      </c>
      <c r="F2622" t="s">
        <v>34</v>
      </c>
      <c r="G2622" t="s">
        <v>34</v>
      </c>
      <c r="H2622" s="2" t="str">
        <f t="shared" si="40"/>
        <v>Non Lead</v>
      </c>
      <c r="I2622" t="s">
        <v>58</v>
      </c>
      <c r="J2622"/>
      <c r="K2622">
        <v>1988</v>
      </c>
      <c r="L2622"/>
      <c r="M2622" t="s">
        <v>7818</v>
      </c>
      <c r="N2622"/>
      <c r="O2622"/>
      <c r="P2622" t="s">
        <v>7819</v>
      </c>
    </row>
    <row r="2623" spans="4:16" x14ac:dyDescent="0.25">
      <c r="D2623" t="s">
        <v>1127</v>
      </c>
      <c r="E2623" t="s">
        <v>1128</v>
      </c>
      <c r="F2623" t="s">
        <v>34</v>
      </c>
      <c r="G2623" t="s">
        <v>34</v>
      </c>
      <c r="H2623" s="2" t="str">
        <f t="shared" si="40"/>
        <v>Non Lead</v>
      </c>
      <c r="I2623" t="s">
        <v>35</v>
      </c>
      <c r="J2623"/>
      <c r="K2623">
        <v>1991</v>
      </c>
      <c r="L2623"/>
      <c r="M2623" t="s">
        <v>7818</v>
      </c>
      <c r="N2623"/>
      <c r="O2623"/>
      <c r="P2623" t="s">
        <v>7819</v>
      </c>
    </row>
    <row r="2624" spans="4:16" x14ac:dyDescent="0.25">
      <c r="D2624" t="s">
        <v>2790</v>
      </c>
      <c r="E2624" t="s">
        <v>2791</v>
      </c>
      <c r="F2624" t="s">
        <v>34</v>
      </c>
      <c r="G2624" t="s">
        <v>34</v>
      </c>
      <c r="H2624" s="2" t="str">
        <f t="shared" si="40"/>
        <v>Non Lead</v>
      </c>
      <c r="I2624" t="s">
        <v>58</v>
      </c>
      <c r="J2624"/>
      <c r="K2624">
        <v>1987</v>
      </c>
      <c r="L2624"/>
      <c r="M2624" t="s">
        <v>7818</v>
      </c>
      <c r="N2624"/>
      <c r="O2624"/>
      <c r="P2624" t="s">
        <v>7819</v>
      </c>
    </row>
    <row r="2625" spans="4:16" x14ac:dyDescent="0.25">
      <c r="D2625" t="s">
        <v>6058</v>
      </c>
      <c r="E2625" t="s">
        <v>6059</v>
      </c>
      <c r="F2625" t="s">
        <v>34</v>
      </c>
      <c r="G2625" t="s">
        <v>34</v>
      </c>
      <c r="H2625" s="2" t="str">
        <f t="shared" si="40"/>
        <v>Non Lead</v>
      </c>
      <c r="I2625" t="s">
        <v>7817</v>
      </c>
      <c r="J2625"/>
      <c r="K2625">
        <v>2017</v>
      </c>
      <c r="L2625" t="s">
        <v>37</v>
      </c>
      <c r="M2625" t="s">
        <v>7818</v>
      </c>
      <c r="N2625"/>
      <c r="O2625"/>
      <c r="P2625" t="s">
        <v>7819</v>
      </c>
    </row>
    <row r="2626" spans="4:16" x14ac:dyDescent="0.25">
      <c r="D2626" t="s">
        <v>4201</v>
      </c>
      <c r="E2626" t="s">
        <v>4202</v>
      </c>
      <c r="F2626" t="s">
        <v>34</v>
      </c>
      <c r="G2626" t="s">
        <v>34</v>
      </c>
      <c r="H2626" s="2" t="str">
        <f t="shared" si="40"/>
        <v>Non Lead</v>
      </c>
      <c r="I2626" t="s">
        <v>58</v>
      </c>
      <c r="J2626"/>
      <c r="K2626">
        <v>1962</v>
      </c>
      <c r="L2626"/>
      <c r="M2626" t="s">
        <v>7818</v>
      </c>
      <c r="N2626"/>
      <c r="O2626"/>
      <c r="P2626" t="s">
        <v>7823</v>
      </c>
    </row>
    <row r="2627" spans="4:16" x14ac:dyDescent="0.25">
      <c r="D2627" t="s">
        <v>6382</v>
      </c>
      <c r="E2627" t="s">
        <v>6383</v>
      </c>
      <c r="F2627" t="s">
        <v>34</v>
      </c>
      <c r="G2627" t="s">
        <v>34</v>
      </c>
      <c r="H2627" s="2" t="str">
        <f t="shared" ref="H2627:H2690" si="41">IF(F2627="Lead",F2627,IF(G2627="Lead",G2627,IF(F2627="Unknown",F2627,IF(G2627="Unknown",G2627,IF(G2627="Galvanized Requiring Replacement",G2627,IF(F2627="NA",G2627,IF(G2627="NA",F2627,IF(AND(F2627="Non Lead",G2627="Non Lead"),"Non Lead","")
)))))))</f>
        <v>Non Lead</v>
      </c>
      <c r="I2627" t="s">
        <v>7817</v>
      </c>
      <c r="J2627"/>
      <c r="K2627">
        <v>2019</v>
      </c>
      <c r="L2627" t="s">
        <v>37</v>
      </c>
      <c r="M2627" t="s">
        <v>7818</v>
      </c>
      <c r="N2627"/>
      <c r="O2627"/>
      <c r="P2627" t="s">
        <v>7819</v>
      </c>
    </row>
    <row r="2628" spans="4:16" x14ac:dyDescent="0.25">
      <c r="D2628" t="s">
        <v>7042</v>
      </c>
      <c r="E2628" t="s">
        <v>7043</v>
      </c>
      <c r="F2628" t="s">
        <v>34</v>
      </c>
      <c r="G2628" t="s">
        <v>34</v>
      </c>
      <c r="H2628" s="2" t="str">
        <f t="shared" si="41"/>
        <v>Non Lead</v>
      </c>
      <c r="I2628" t="s">
        <v>7817</v>
      </c>
      <c r="J2628"/>
      <c r="K2628">
        <v>2022</v>
      </c>
      <c r="L2628" t="s">
        <v>37</v>
      </c>
      <c r="M2628" t="s">
        <v>7818</v>
      </c>
      <c r="N2628"/>
      <c r="O2628"/>
      <c r="P2628" t="s">
        <v>7819</v>
      </c>
    </row>
    <row r="2629" spans="4:16" x14ac:dyDescent="0.25">
      <c r="D2629" t="s">
        <v>4217</v>
      </c>
      <c r="E2629" t="s">
        <v>4218</v>
      </c>
      <c r="F2629" t="s">
        <v>34</v>
      </c>
      <c r="G2629" t="s">
        <v>34</v>
      </c>
      <c r="H2629" s="2" t="str">
        <f t="shared" si="41"/>
        <v>Non Lead</v>
      </c>
      <c r="I2629" t="s">
        <v>35</v>
      </c>
      <c r="J2629"/>
      <c r="K2629">
        <v>2019</v>
      </c>
      <c r="L2629"/>
      <c r="M2629" t="s">
        <v>7818</v>
      </c>
      <c r="N2629"/>
      <c r="O2629"/>
      <c r="P2629" t="s">
        <v>7823</v>
      </c>
    </row>
    <row r="2630" spans="4:16" x14ac:dyDescent="0.25">
      <c r="D2630" t="s">
        <v>1129</v>
      </c>
      <c r="E2630" t="s">
        <v>1130</v>
      </c>
      <c r="F2630" t="s">
        <v>34</v>
      </c>
      <c r="G2630" t="s">
        <v>34</v>
      </c>
      <c r="H2630" s="2" t="str">
        <f t="shared" si="41"/>
        <v>Non Lead</v>
      </c>
      <c r="I2630" t="s">
        <v>35</v>
      </c>
      <c r="J2630"/>
      <c r="K2630">
        <v>1994</v>
      </c>
      <c r="L2630"/>
      <c r="M2630" t="s">
        <v>7818</v>
      </c>
      <c r="N2630"/>
      <c r="O2630"/>
      <c r="P2630" t="s">
        <v>7819</v>
      </c>
    </row>
    <row r="2631" spans="4:16" x14ac:dyDescent="0.25">
      <c r="D2631" t="s">
        <v>6264</v>
      </c>
      <c r="E2631" t="s">
        <v>6265</v>
      </c>
      <c r="F2631" t="s">
        <v>34</v>
      </c>
      <c r="G2631" t="s">
        <v>34</v>
      </c>
      <c r="H2631" s="2" t="str">
        <f t="shared" si="41"/>
        <v>Non Lead</v>
      </c>
      <c r="I2631" t="s">
        <v>7817</v>
      </c>
      <c r="J2631"/>
      <c r="K2631">
        <v>2018</v>
      </c>
      <c r="L2631" t="s">
        <v>37</v>
      </c>
      <c r="M2631" t="s">
        <v>7818</v>
      </c>
      <c r="N2631"/>
      <c r="O2631"/>
      <c r="P2631" t="s">
        <v>7819</v>
      </c>
    </row>
    <row r="2632" spans="4:16" x14ac:dyDescent="0.25">
      <c r="D2632" t="s">
        <v>517</v>
      </c>
      <c r="E2632" t="s">
        <v>518</v>
      </c>
      <c r="F2632" t="s">
        <v>34</v>
      </c>
      <c r="G2632" t="s">
        <v>34</v>
      </c>
      <c r="H2632" s="2" t="str">
        <f t="shared" si="41"/>
        <v>Non Lead</v>
      </c>
      <c r="I2632" t="s">
        <v>35</v>
      </c>
      <c r="J2632"/>
      <c r="K2632">
        <v>1996</v>
      </c>
      <c r="L2632"/>
      <c r="M2632" t="s">
        <v>7818</v>
      </c>
      <c r="N2632"/>
      <c r="O2632"/>
      <c r="P2632" t="s">
        <v>7822</v>
      </c>
    </row>
    <row r="2633" spans="4:16" x14ac:dyDescent="0.25">
      <c r="D2633" t="s">
        <v>2792</v>
      </c>
      <c r="E2633" t="s">
        <v>2793</v>
      </c>
      <c r="F2633" t="s">
        <v>34</v>
      </c>
      <c r="G2633" t="s">
        <v>34</v>
      </c>
      <c r="H2633" s="2" t="str">
        <f t="shared" si="41"/>
        <v>Non Lead</v>
      </c>
      <c r="I2633" t="s">
        <v>58</v>
      </c>
      <c r="J2633"/>
      <c r="K2633"/>
      <c r="L2633"/>
      <c r="M2633" t="s">
        <v>7818</v>
      </c>
      <c r="N2633"/>
      <c r="O2633"/>
      <c r="P2633" t="s">
        <v>7820</v>
      </c>
    </row>
    <row r="2634" spans="4:16" x14ac:dyDescent="0.25">
      <c r="D2634" t="s">
        <v>6012</v>
      </c>
      <c r="E2634" t="s">
        <v>6013</v>
      </c>
      <c r="F2634" t="s">
        <v>34</v>
      </c>
      <c r="G2634" t="s">
        <v>34</v>
      </c>
      <c r="H2634" s="2" t="str">
        <f t="shared" si="41"/>
        <v>Non Lead</v>
      </c>
      <c r="I2634" t="s">
        <v>7817</v>
      </c>
      <c r="J2634"/>
      <c r="K2634">
        <v>2016</v>
      </c>
      <c r="L2634" t="s">
        <v>37</v>
      </c>
      <c r="M2634" t="s">
        <v>7818</v>
      </c>
      <c r="N2634"/>
      <c r="O2634"/>
      <c r="P2634" t="s">
        <v>7819</v>
      </c>
    </row>
    <row r="2635" spans="4:16" x14ac:dyDescent="0.25">
      <c r="D2635" t="s">
        <v>1131</v>
      </c>
      <c r="E2635" t="s">
        <v>1132</v>
      </c>
      <c r="F2635" t="s">
        <v>51</v>
      </c>
      <c r="G2635" t="s">
        <v>51</v>
      </c>
      <c r="H2635" s="2" t="str">
        <f t="shared" si="41"/>
        <v>Unknown</v>
      </c>
      <c r="I2635"/>
      <c r="J2635"/>
      <c r="K2635">
        <v>1975</v>
      </c>
      <c r="L2635"/>
      <c r="M2635"/>
      <c r="N2635"/>
      <c r="O2635"/>
      <c r="P2635" t="s">
        <v>7819</v>
      </c>
    </row>
    <row r="2636" spans="4:16" x14ac:dyDescent="0.25">
      <c r="D2636" t="s">
        <v>6384</v>
      </c>
      <c r="E2636" t="s">
        <v>6385</v>
      </c>
      <c r="F2636" t="s">
        <v>34</v>
      </c>
      <c r="G2636" t="s">
        <v>34</v>
      </c>
      <c r="H2636" s="2" t="str">
        <f t="shared" si="41"/>
        <v>Non Lead</v>
      </c>
      <c r="I2636" t="s">
        <v>7817</v>
      </c>
      <c r="J2636"/>
      <c r="K2636">
        <v>2019</v>
      </c>
      <c r="L2636" t="s">
        <v>37</v>
      </c>
      <c r="M2636" t="s">
        <v>7818</v>
      </c>
      <c r="N2636"/>
      <c r="O2636"/>
      <c r="P2636" t="s">
        <v>7819</v>
      </c>
    </row>
    <row r="2637" spans="4:16" x14ac:dyDescent="0.25">
      <c r="D2637" t="s">
        <v>6254</v>
      </c>
      <c r="E2637" t="s">
        <v>6255</v>
      </c>
      <c r="F2637" t="s">
        <v>34</v>
      </c>
      <c r="G2637" t="s">
        <v>34</v>
      </c>
      <c r="H2637" s="2" t="str">
        <f t="shared" si="41"/>
        <v>Non Lead</v>
      </c>
      <c r="I2637" t="s">
        <v>7817</v>
      </c>
      <c r="J2637"/>
      <c r="K2637">
        <v>2018</v>
      </c>
      <c r="L2637" t="s">
        <v>37</v>
      </c>
      <c r="M2637" t="s">
        <v>7818</v>
      </c>
      <c r="N2637"/>
      <c r="O2637"/>
      <c r="P2637" t="s">
        <v>7819</v>
      </c>
    </row>
    <row r="2638" spans="4:16" x14ac:dyDescent="0.25">
      <c r="D2638" t="s">
        <v>4203</v>
      </c>
      <c r="E2638" t="s">
        <v>4204</v>
      </c>
      <c r="F2638" t="s">
        <v>34</v>
      </c>
      <c r="G2638" t="s">
        <v>34</v>
      </c>
      <c r="H2638" s="2" t="str">
        <f t="shared" si="41"/>
        <v>Non Lead</v>
      </c>
      <c r="I2638" t="s">
        <v>58</v>
      </c>
      <c r="J2638"/>
      <c r="K2638">
        <v>1980</v>
      </c>
      <c r="L2638"/>
      <c r="M2638" t="s">
        <v>7818</v>
      </c>
      <c r="N2638"/>
      <c r="O2638"/>
      <c r="P2638" t="s">
        <v>7823</v>
      </c>
    </row>
    <row r="2639" spans="4:16" x14ac:dyDescent="0.25">
      <c r="D2639" t="s">
        <v>6990</v>
      </c>
      <c r="E2639" t="s">
        <v>6991</v>
      </c>
      <c r="F2639" t="s">
        <v>34</v>
      </c>
      <c r="G2639" t="s">
        <v>34</v>
      </c>
      <c r="H2639" s="2" t="str">
        <f t="shared" si="41"/>
        <v>Non Lead</v>
      </c>
      <c r="I2639" t="s">
        <v>7817</v>
      </c>
      <c r="J2639"/>
      <c r="K2639">
        <v>2022</v>
      </c>
      <c r="L2639" t="s">
        <v>37</v>
      </c>
      <c r="M2639" t="s">
        <v>7818</v>
      </c>
      <c r="N2639"/>
      <c r="O2639"/>
      <c r="P2639" t="s">
        <v>7819</v>
      </c>
    </row>
    <row r="2640" spans="4:16" x14ac:dyDescent="0.25">
      <c r="D2640" t="s">
        <v>6014</v>
      </c>
      <c r="E2640" t="s">
        <v>6015</v>
      </c>
      <c r="F2640" t="s">
        <v>34</v>
      </c>
      <c r="G2640" t="s">
        <v>34</v>
      </c>
      <c r="H2640" s="2" t="str">
        <f t="shared" si="41"/>
        <v>Non Lead</v>
      </c>
      <c r="I2640" t="s">
        <v>7817</v>
      </c>
      <c r="J2640"/>
      <c r="K2640">
        <v>2017</v>
      </c>
      <c r="L2640" t="s">
        <v>37</v>
      </c>
      <c r="M2640" t="s">
        <v>7818</v>
      </c>
      <c r="N2640"/>
      <c r="O2640"/>
      <c r="P2640" t="s">
        <v>7819</v>
      </c>
    </row>
    <row r="2641" spans="4:16" x14ac:dyDescent="0.25">
      <c r="D2641" t="s">
        <v>4215</v>
      </c>
      <c r="E2641" t="s">
        <v>4216</v>
      </c>
      <c r="F2641" t="s">
        <v>34</v>
      </c>
      <c r="G2641" t="s">
        <v>34</v>
      </c>
      <c r="H2641" s="2" t="str">
        <f t="shared" si="41"/>
        <v>Non Lead</v>
      </c>
      <c r="I2641" t="s">
        <v>58</v>
      </c>
      <c r="J2641"/>
      <c r="K2641">
        <v>1969</v>
      </c>
      <c r="L2641"/>
      <c r="M2641" t="s">
        <v>7818</v>
      </c>
      <c r="N2641"/>
      <c r="O2641"/>
      <c r="P2641" t="s">
        <v>7823</v>
      </c>
    </row>
    <row r="2642" spans="4:16" x14ac:dyDescent="0.25">
      <c r="D2642" t="s">
        <v>2794</v>
      </c>
      <c r="E2642" t="s">
        <v>2795</v>
      </c>
      <c r="F2642" t="s">
        <v>34</v>
      </c>
      <c r="G2642" t="s">
        <v>34</v>
      </c>
      <c r="H2642" s="2" t="str">
        <f t="shared" si="41"/>
        <v>Non Lead</v>
      </c>
      <c r="I2642" t="s">
        <v>35</v>
      </c>
      <c r="J2642"/>
      <c r="K2642">
        <v>1989</v>
      </c>
      <c r="L2642"/>
      <c r="M2642" t="s">
        <v>7818</v>
      </c>
      <c r="N2642"/>
      <c r="O2642"/>
      <c r="P2642" t="s">
        <v>7819</v>
      </c>
    </row>
    <row r="2643" spans="4:16" x14ac:dyDescent="0.25">
      <c r="D2643" t="s">
        <v>4055</v>
      </c>
      <c r="E2643" t="s">
        <v>4056</v>
      </c>
      <c r="F2643" t="s">
        <v>34</v>
      </c>
      <c r="G2643" t="s">
        <v>34</v>
      </c>
      <c r="H2643" s="2" t="str">
        <f t="shared" si="41"/>
        <v>Non Lead</v>
      </c>
      <c r="I2643" t="s">
        <v>35</v>
      </c>
      <c r="J2643"/>
      <c r="K2643">
        <v>2007</v>
      </c>
      <c r="L2643"/>
      <c r="M2643" t="s">
        <v>7818</v>
      </c>
      <c r="N2643"/>
      <c r="O2643"/>
      <c r="P2643" t="s">
        <v>7823</v>
      </c>
    </row>
    <row r="2644" spans="4:16" x14ac:dyDescent="0.25">
      <c r="D2644" t="s">
        <v>6300</v>
      </c>
      <c r="E2644" t="s">
        <v>6301</v>
      </c>
      <c r="F2644" t="s">
        <v>34</v>
      </c>
      <c r="G2644" t="s">
        <v>34</v>
      </c>
      <c r="H2644" s="2" t="str">
        <f t="shared" si="41"/>
        <v>Non Lead</v>
      </c>
      <c r="I2644" t="s">
        <v>7817</v>
      </c>
      <c r="J2644"/>
      <c r="K2644">
        <v>2019</v>
      </c>
      <c r="L2644" t="s">
        <v>37</v>
      </c>
      <c r="M2644" t="s">
        <v>7818</v>
      </c>
      <c r="N2644"/>
      <c r="O2644"/>
      <c r="P2644" t="s">
        <v>7819</v>
      </c>
    </row>
    <row r="2645" spans="4:16" x14ac:dyDescent="0.25">
      <c r="D2645" t="s">
        <v>519</v>
      </c>
      <c r="E2645" t="s">
        <v>520</v>
      </c>
      <c r="F2645" t="s">
        <v>34</v>
      </c>
      <c r="G2645" t="s">
        <v>34</v>
      </c>
      <c r="H2645" s="2" t="str">
        <f t="shared" si="41"/>
        <v>Non Lead</v>
      </c>
      <c r="I2645" t="s">
        <v>35</v>
      </c>
      <c r="J2645"/>
      <c r="K2645">
        <v>1994</v>
      </c>
      <c r="L2645"/>
      <c r="M2645" t="s">
        <v>7818</v>
      </c>
      <c r="N2645"/>
      <c r="O2645"/>
      <c r="P2645" t="s">
        <v>7819</v>
      </c>
    </row>
    <row r="2646" spans="4:16" x14ac:dyDescent="0.25">
      <c r="D2646" t="s">
        <v>4205</v>
      </c>
      <c r="E2646" t="s">
        <v>4206</v>
      </c>
      <c r="F2646" t="s">
        <v>34</v>
      </c>
      <c r="G2646" t="s">
        <v>34</v>
      </c>
      <c r="H2646" s="2" t="str">
        <f t="shared" si="41"/>
        <v>Non Lead</v>
      </c>
      <c r="I2646" t="s">
        <v>58</v>
      </c>
      <c r="J2646"/>
      <c r="K2646">
        <v>1970</v>
      </c>
      <c r="L2646"/>
      <c r="M2646" t="s">
        <v>7818</v>
      </c>
      <c r="N2646"/>
      <c r="O2646"/>
      <c r="P2646" t="s">
        <v>7823</v>
      </c>
    </row>
    <row r="2647" spans="4:16" x14ac:dyDescent="0.25">
      <c r="D2647" t="s">
        <v>6018</v>
      </c>
      <c r="E2647" t="s">
        <v>6019</v>
      </c>
      <c r="F2647" t="s">
        <v>34</v>
      </c>
      <c r="G2647" t="s">
        <v>34</v>
      </c>
      <c r="H2647" s="2" t="str">
        <f t="shared" si="41"/>
        <v>Non Lead</v>
      </c>
      <c r="I2647" t="s">
        <v>7817</v>
      </c>
      <c r="J2647"/>
      <c r="K2647">
        <v>2017</v>
      </c>
      <c r="L2647" t="s">
        <v>37</v>
      </c>
      <c r="M2647" t="s">
        <v>7818</v>
      </c>
      <c r="N2647"/>
      <c r="O2647"/>
      <c r="P2647" t="s">
        <v>7819</v>
      </c>
    </row>
    <row r="2648" spans="4:16" x14ac:dyDescent="0.25">
      <c r="D2648" t="s">
        <v>4211</v>
      </c>
      <c r="E2648" t="s">
        <v>4212</v>
      </c>
      <c r="F2648" t="s">
        <v>34</v>
      </c>
      <c r="G2648" t="s">
        <v>34</v>
      </c>
      <c r="H2648" s="2" t="str">
        <f t="shared" si="41"/>
        <v>Non Lead</v>
      </c>
      <c r="I2648" t="s">
        <v>58</v>
      </c>
      <c r="J2648"/>
      <c r="K2648">
        <v>1972</v>
      </c>
      <c r="L2648"/>
      <c r="M2648" t="s">
        <v>7818</v>
      </c>
      <c r="N2648"/>
      <c r="O2648"/>
      <c r="P2648" t="s">
        <v>7823</v>
      </c>
    </row>
    <row r="2649" spans="4:16" x14ac:dyDescent="0.25">
      <c r="D2649" t="s">
        <v>4207</v>
      </c>
      <c r="E2649" t="s">
        <v>4208</v>
      </c>
      <c r="F2649" t="s">
        <v>34</v>
      </c>
      <c r="G2649" t="s">
        <v>34</v>
      </c>
      <c r="H2649" s="2" t="str">
        <f t="shared" si="41"/>
        <v>Non Lead</v>
      </c>
      <c r="I2649" t="s">
        <v>58</v>
      </c>
      <c r="J2649"/>
      <c r="K2649">
        <v>1964</v>
      </c>
      <c r="L2649"/>
      <c r="M2649" t="s">
        <v>7818</v>
      </c>
      <c r="N2649"/>
      <c r="O2649"/>
      <c r="P2649" t="s">
        <v>7823</v>
      </c>
    </row>
    <row r="2650" spans="4:16" x14ac:dyDescent="0.25">
      <c r="D2650" t="s">
        <v>6302</v>
      </c>
      <c r="E2650" t="s">
        <v>6303</v>
      </c>
      <c r="F2650" t="s">
        <v>34</v>
      </c>
      <c r="G2650" t="s">
        <v>34</v>
      </c>
      <c r="H2650" s="2" t="str">
        <f t="shared" si="41"/>
        <v>Non Lead</v>
      </c>
      <c r="I2650" t="s">
        <v>7817</v>
      </c>
      <c r="J2650"/>
      <c r="K2650">
        <v>2019</v>
      </c>
      <c r="L2650" t="s">
        <v>37</v>
      </c>
      <c r="M2650" t="s">
        <v>7818</v>
      </c>
      <c r="N2650"/>
      <c r="O2650"/>
      <c r="P2650" t="s">
        <v>7819</v>
      </c>
    </row>
    <row r="2651" spans="4:16" x14ac:dyDescent="0.25">
      <c r="D2651" t="s">
        <v>2796</v>
      </c>
      <c r="E2651" t="s">
        <v>2797</v>
      </c>
      <c r="F2651" t="s">
        <v>34</v>
      </c>
      <c r="G2651" t="s">
        <v>34</v>
      </c>
      <c r="H2651" s="2" t="str">
        <f t="shared" si="41"/>
        <v>Non Lead</v>
      </c>
      <c r="I2651" t="s">
        <v>58</v>
      </c>
      <c r="J2651"/>
      <c r="K2651">
        <v>1940</v>
      </c>
      <c r="L2651"/>
      <c r="M2651" t="s">
        <v>7818</v>
      </c>
      <c r="N2651"/>
      <c r="O2651"/>
      <c r="P2651" t="s">
        <v>7819</v>
      </c>
    </row>
    <row r="2652" spans="4:16" x14ac:dyDescent="0.25">
      <c r="D2652" t="s">
        <v>6002</v>
      </c>
      <c r="E2652" t="s">
        <v>6003</v>
      </c>
      <c r="F2652" t="s">
        <v>34</v>
      </c>
      <c r="G2652" t="s">
        <v>34</v>
      </c>
      <c r="H2652" s="2" t="str">
        <f t="shared" si="41"/>
        <v>Non Lead</v>
      </c>
      <c r="I2652" t="s">
        <v>7817</v>
      </c>
      <c r="J2652"/>
      <c r="K2652">
        <v>2017</v>
      </c>
      <c r="L2652" t="s">
        <v>37</v>
      </c>
      <c r="M2652" t="s">
        <v>7818</v>
      </c>
      <c r="N2652"/>
      <c r="O2652"/>
      <c r="P2652" t="s">
        <v>7819</v>
      </c>
    </row>
    <row r="2653" spans="4:16" x14ac:dyDescent="0.25">
      <c r="D2653" t="s">
        <v>5095</v>
      </c>
      <c r="E2653" t="s">
        <v>5096</v>
      </c>
      <c r="F2653" t="s">
        <v>34</v>
      </c>
      <c r="G2653" t="s">
        <v>34</v>
      </c>
      <c r="H2653" s="2" t="str">
        <f t="shared" si="41"/>
        <v>Non Lead</v>
      </c>
      <c r="I2653" t="s">
        <v>7817</v>
      </c>
      <c r="J2653"/>
      <c r="K2653">
        <v>2015</v>
      </c>
      <c r="L2653" t="s">
        <v>37</v>
      </c>
      <c r="M2653" t="s">
        <v>7818</v>
      </c>
      <c r="N2653"/>
      <c r="O2653"/>
      <c r="P2653" t="s">
        <v>7819</v>
      </c>
    </row>
    <row r="2654" spans="4:16" x14ac:dyDescent="0.25">
      <c r="D2654" t="s">
        <v>6094</v>
      </c>
      <c r="E2654" t="s">
        <v>6095</v>
      </c>
      <c r="F2654" t="s">
        <v>34</v>
      </c>
      <c r="G2654" t="s">
        <v>34</v>
      </c>
      <c r="H2654" s="2" t="str">
        <f t="shared" si="41"/>
        <v>Non Lead</v>
      </c>
      <c r="I2654" t="s">
        <v>7817</v>
      </c>
      <c r="J2654"/>
      <c r="K2654">
        <v>2017</v>
      </c>
      <c r="L2654" t="s">
        <v>37</v>
      </c>
      <c r="M2654" t="s">
        <v>7818</v>
      </c>
      <c r="N2654"/>
      <c r="O2654"/>
      <c r="P2654" t="s">
        <v>7819</v>
      </c>
    </row>
    <row r="2655" spans="4:16" x14ac:dyDescent="0.25">
      <c r="D2655" t="s">
        <v>2798</v>
      </c>
      <c r="E2655" t="s">
        <v>2799</v>
      </c>
      <c r="F2655" t="s">
        <v>34</v>
      </c>
      <c r="G2655" t="s">
        <v>34</v>
      </c>
      <c r="H2655" s="2" t="str">
        <f t="shared" si="41"/>
        <v>Non Lead</v>
      </c>
      <c r="I2655" t="s">
        <v>35</v>
      </c>
      <c r="J2655"/>
      <c r="K2655">
        <v>2001</v>
      </c>
      <c r="L2655"/>
      <c r="M2655">
        <v>1</v>
      </c>
      <c r="N2655"/>
      <c r="O2655"/>
      <c r="P2655" t="s">
        <v>7819</v>
      </c>
    </row>
    <row r="2656" spans="4:16" x14ac:dyDescent="0.25">
      <c r="D2656" t="s">
        <v>6004</v>
      </c>
      <c r="E2656" t="s">
        <v>6005</v>
      </c>
      <c r="F2656" t="s">
        <v>34</v>
      </c>
      <c r="G2656" t="s">
        <v>34</v>
      </c>
      <c r="H2656" s="2" t="str">
        <f t="shared" si="41"/>
        <v>Non Lead</v>
      </c>
      <c r="I2656" t="s">
        <v>7817</v>
      </c>
      <c r="J2656"/>
      <c r="K2656">
        <v>2017</v>
      </c>
      <c r="L2656" t="s">
        <v>37</v>
      </c>
      <c r="M2656" t="s">
        <v>7818</v>
      </c>
      <c r="N2656"/>
      <c r="O2656"/>
      <c r="P2656" t="s">
        <v>7819</v>
      </c>
    </row>
    <row r="2657" spans="4:16" x14ac:dyDescent="0.25">
      <c r="D2657" t="s">
        <v>509</v>
      </c>
      <c r="E2657" t="s">
        <v>510</v>
      </c>
      <c r="F2657" t="s">
        <v>51</v>
      </c>
      <c r="G2657" t="s">
        <v>51</v>
      </c>
      <c r="H2657" s="2" t="str">
        <f t="shared" si="41"/>
        <v>Unknown</v>
      </c>
      <c r="I2657"/>
      <c r="J2657"/>
      <c r="K2657">
        <v>1983</v>
      </c>
      <c r="L2657"/>
      <c r="M2657" t="s">
        <v>7818</v>
      </c>
      <c r="N2657"/>
      <c r="O2657"/>
      <c r="P2657" t="s">
        <v>7819</v>
      </c>
    </row>
    <row r="2658" spans="4:16" x14ac:dyDescent="0.25">
      <c r="D2658" t="s">
        <v>521</v>
      </c>
      <c r="E2658" t="s">
        <v>522</v>
      </c>
      <c r="F2658" t="s">
        <v>51</v>
      </c>
      <c r="G2658" t="s">
        <v>51</v>
      </c>
      <c r="H2658" s="2" t="str">
        <f t="shared" si="41"/>
        <v>Unknown</v>
      </c>
      <c r="I2658"/>
      <c r="J2658"/>
      <c r="K2658">
        <v>1988</v>
      </c>
      <c r="L2658"/>
      <c r="M2658" t="s">
        <v>7818</v>
      </c>
      <c r="N2658"/>
      <c r="O2658"/>
      <c r="P2658" t="s">
        <v>7819</v>
      </c>
    </row>
    <row r="2659" spans="4:16" x14ac:dyDescent="0.25">
      <c r="D2659" t="s">
        <v>5097</v>
      </c>
      <c r="E2659" t="s">
        <v>5098</v>
      </c>
      <c r="F2659" t="s">
        <v>34</v>
      </c>
      <c r="G2659" t="s">
        <v>34</v>
      </c>
      <c r="H2659" s="2" t="str">
        <f t="shared" si="41"/>
        <v>Non Lead</v>
      </c>
      <c r="I2659" t="s">
        <v>7817</v>
      </c>
      <c r="J2659"/>
      <c r="K2659">
        <v>2017</v>
      </c>
      <c r="L2659" t="s">
        <v>37</v>
      </c>
      <c r="M2659" t="s">
        <v>7818</v>
      </c>
      <c r="N2659"/>
      <c r="O2659"/>
      <c r="P2659" t="s">
        <v>7819</v>
      </c>
    </row>
    <row r="2660" spans="4:16" x14ac:dyDescent="0.25">
      <c r="D2660" t="s">
        <v>2800</v>
      </c>
      <c r="E2660" t="s">
        <v>2801</v>
      </c>
      <c r="F2660" t="s">
        <v>34</v>
      </c>
      <c r="G2660" t="s">
        <v>34</v>
      </c>
      <c r="H2660" s="2" t="str">
        <f t="shared" si="41"/>
        <v>Non Lead</v>
      </c>
      <c r="I2660" t="s">
        <v>35</v>
      </c>
      <c r="J2660"/>
      <c r="K2660">
        <v>1993</v>
      </c>
      <c r="L2660"/>
      <c r="M2660" t="s">
        <v>7818</v>
      </c>
      <c r="N2660"/>
      <c r="O2660"/>
      <c r="P2660" t="s">
        <v>7819</v>
      </c>
    </row>
    <row r="2661" spans="4:16" x14ac:dyDescent="0.25">
      <c r="D2661" t="s">
        <v>2802</v>
      </c>
      <c r="E2661" t="s">
        <v>2803</v>
      </c>
      <c r="F2661" t="s">
        <v>34</v>
      </c>
      <c r="G2661" t="s">
        <v>34</v>
      </c>
      <c r="H2661" s="2" t="str">
        <f t="shared" si="41"/>
        <v>Non Lead</v>
      </c>
      <c r="I2661" t="s">
        <v>35</v>
      </c>
      <c r="J2661"/>
      <c r="K2661">
        <v>1992</v>
      </c>
      <c r="L2661"/>
      <c r="M2661" t="s">
        <v>7818</v>
      </c>
      <c r="N2661"/>
      <c r="O2661"/>
      <c r="P2661" t="s">
        <v>7819</v>
      </c>
    </row>
    <row r="2662" spans="4:16" x14ac:dyDescent="0.25">
      <c r="D2662" t="s">
        <v>6168</v>
      </c>
      <c r="E2662" t="s">
        <v>6169</v>
      </c>
      <c r="F2662" t="s">
        <v>34</v>
      </c>
      <c r="G2662" t="s">
        <v>34</v>
      </c>
      <c r="H2662" s="2" t="str">
        <f t="shared" si="41"/>
        <v>Non Lead</v>
      </c>
      <c r="I2662" t="s">
        <v>7817</v>
      </c>
      <c r="J2662"/>
      <c r="K2662">
        <v>2018</v>
      </c>
      <c r="L2662" t="s">
        <v>37</v>
      </c>
      <c r="M2662" t="s">
        <v>7818</v>
      </c>
      <c r="N2662"/>
      <c r="O2662"/>
      <c r="P2662" t="s">
        <v>7819</v>
      </c>
    </row>
    <row r="2663" spans="4:16" x14ac:dyDescent="0.25">
      <c r="D2663" t="s">
        <v>6000</v>
      </c>
      <c r="E2663" t="s">
        <v>6001</v>
      </c>
      <c r="F2663" t="s">
        <v>34</v>
      </c>
      <c r="G2663" t="s">
        <v>34</v>
      </c>
      <c r="H2663" s="2" t="str">
        <f t="shared" si="41"/>
        <v>Non Lead</v>
      </c>
      <c r="I2663" t="s">
        <v>7817</v>
      </c>
      <c r="J2663"/>
      <c r="K2663">
        <v>2016</v>
      </c>
      <c r="L2663" t="s">
        <v>37</v>
      </c>
      <c r="M2663" t="s">
        <v>7818</v>
      </c>
      <c r="N2663"/>
      <c r="O2663"/>
      <c r="P2663" t="s">
        <v>7819</v>
      </c>
    </row>
    <row r="2664" spans="4:16" x14ac:dyDescent="0.25">
      <c r="D2664" t="s">
        <v>507</v>
      </c>
      <c r="E2664" t="s">
        <v>508</v>
      </c>
      <c r="F2664" t="s">
        <v>51</v>
      </c>
      <c r="G2664" t="s">
        <v>51</v>
      </c>
      <c r="H2664" s="2" t="str">
        <f t="shared" si="41"/>
        <v>Unknown</v>
      </c>
      <c r="I2664"/>
      <c r="J2664"/>
      <c r="K2664">
        <v>1987</v>
      </c>
      <c r="L2664"/>
      <c r="M2664" t="s">
        <v>7818</v>
      </c>
      <c r="N2664"/>
      <c r="O2664"/>
      <c r="P2664" t="s">
        <v>7819</v>
      </c>
    </row>
    <row r="2665" spans="4:16" x14ac:dyDescent="0.25">
      <c r="D2665" t="s">
        <v>6096</v>
      </c>
      <c r="E2665" t="s">
        <v>6097</v>
      </c>
      <c r="F2665" t="s">
        <v>34</v>
      </c>
      <c r="G2665" t="s">
        <v>34</v>
      </c>
      <c r="H2665" s="2" t="str">
        <f t="shared" si="41"/>
        <v>Non Lead</v>
      </c>
      <c r="I2665" t="s">
        <v>7817</v>
      </c>
      <c r="J2665"/>
      <c r="K2665">
        <v>2018</v>
      </c>
      <c r="L2665" t="s">
        <v>37</v>
      </c>
      <c r="M2665" t="s">
        <v>7818</v>
      </c>
      <c r="N2665"/>
      <c r="O2665"/>
      <c r="P2665" t="s">
        <v>7819</v>
      </c>
    </row>
    <row r="2666" spans="4:16" x14ac:dyDescent="0.25">
      <c r="D2666" t="s">
        <v>2804</v>
      </c>
      <c r="E2666" t="s">
        <v>2805</v>
      </c>
      <c r="F2666" t="s">
        <v>34</v>
      </c>
      <c r="G2666" t="s">
        <v>34</v>
      </c>
      <c r="H2666" s="2" t="str">
        <f t="shared" si="41"/>
        <v>Non Lead</v>
      </c>
      <c r="I2666" t="s">
        <v>35</v>
      </c>
      <c r="J2666"/>
      <c r="K2666">
        <v>1989</v>
      </c>
      <c r="L2666"/>
      <c r="M2666" t="s">
        <v>7818</v>
      </c>
      <c r="N2666"/>
      <c r="O2666"/>
      <c r="P2666" t="s">
        <v>7819</v>
      </c>
    </row>
    <row r="2667" spans="4:16" x14ac:dyDescent="0.25">
      <c r="D2667" t="s">
        <v>505</v>
      </c>
      <c r="E2667" t="s">
        <v>506</v>
      </c>
      <c r="F2667" t="s">
        <v>51</v>
      </c>
      <c r="G2667" t="s">
        <v>51</v>
      </c>
      <c r="H2667" s="2" t="str">
        <f t="shared" si="41"/>
        <v>Unknown</v>
      </c>
      <c r="I2667"/>
      <c r="J2667"/>
      <c r="K2667">
        <v>1988</v>
      </c>
      <c r="L2667"/>
      <c r="M2667" t="s">
        <v>7818</v>
      </c>
      <c r="N2667"/>
      <c r="O2667"/>
      <c r="P2667" t="s">
        <v>7829</v>
      </c>
    </row>
    <row r="2668" spans="4:16" x14ac:dyDescent="0.25">
      <c r="D2668" t="s">
        <v>4209</v>
      </c>
      <c r="E2668" t="s">
        <v>4210</v>
      </c>
      <c r="F2668" t="s">
        <v>34</v>
      </c>
      <c r="G2668" t="s">
        <v>34</v>
      </c>
      <c r="H2668" s="2" t="str">
        <f t="shared" si="41"/>
        <v>Non Lead</v>
      </c>
      <c r="I2668" t="s">
        <v>58</v>
      </c>
      <c r="J2668"/>
      <c r="K2668">
        <v>1972</v>
      </c>
      <c r="L2668"/>
      <c r="M2668" t="s">
        <v>7818</v>
      </c>
      <c r="N2668"/>
      <c r="O2668"/>
      <c r="P2668" t="s">
        <v>7819</v>
      </c>
    </row>
    <row r="2669" spans="4:16" x14ac:dyDescent="0.25">
      <c r="D2669" t="s">
        <v>2806</v>
      </c>
      <c r="E2669" t="s">
        <v>2807</v>
      </c>
      <c r="F2669" t="s">
        <v>34</v>
      </c>
      <c r="G2669" t="s">
        <v>34</v>
      </c>
      <c r="H2669" s="2" t="str">
        <f t="shared" si="41"/>
        <v>Non Lead</v>
      </c>
      <c r="I2669" t="s">
        <v>35</v>
      </c>
      <c r="J2669"/>
      <c r="K2669">
        <v>1996</v>
      </c>
      <c r="L2669"/>
      <c r="M2669" t="s">
        <v>7818</v>
      </c>
      <c r="N2669"/>
      <c r="O2669"/>
      <c r="P2669" t="s">
        <v>7819</v>
      </c>
    </row>
    <row r="2670" spans="4:16" x14ac:dyDescent="0.25">
      <c r="D2670" t="s">
        <v>525</v>
      </c>
      <c r="E2670" t="s">
        <v>526</v>
      </c>
      <c r="F2670" t="s">
        <v>34</v>
      </c>
      <c r="G2670" t="s">
        <v>34</v>
      </c>
      <c r="H2670" s="2" t="str">
        <f t="shared" si="41"/>
        <v>Non Lead</v>
      </c>
      <c r="I2670" t="s">
        <v>35</v>
      </c>
      <c r="J2670"/>
      <c r="K2670">
        <v>2001</v>
      </c>
      <c r="L2670"/>
      <c r="M2670" t="s">
        <v>7818</v>
      </c>
      <c r="N2670"/>
      <c r="O2670"/>
      <c r="P2670" t="s">
        <v>7819</v>
      </c>
    </row>
    <row r="2671" spans="4:16" x14ac:dyDescent="0.25">
      <c r="D2671" t="s">
        <v>6160</v>
      </c>
      <c r="E2671" t="s">
        <v>6161</v>
      </c>
      <c r="F2671" t="s">
        <v>34</v>
      </c>
      <c r="G2671" t="s">
        <v>34</v>
      </c>
      <c r="H2671" s="2" t="str">
        <f t="shared" si="41"/>
        <v>Non Lead</v>
      </c>
      <c r="I2671" t="s">
        <v>7817</v>
      </c>
      <c r="J2671"/>
      <c r="K2671">
        <v>2018</v>
      </c>
      <c r="L2671" t="s">
        <v>37</v>
      </c>
      <c r="M2671" t="s">
        <v>7818</v>
      </c>
      <c r="N2671"/>
      <c r="O2671"/>
      <c r="P2671" t="s">
        <v>7819</v>
      </c>
    </row>
    <row r="2672" spans="4:16" x14ac:dyDescent="0.25">
      <c r="D2672" t="s">
        <v>1839</v>
      </c>
      <c r="E2672" t="s">
        <v>1840</v>
      </c>
      <c r="F2672" t="s">
        <v>51</v>
      </c>
      <c r="G2672" t="s">
        <v>51</v>
      </c>
      <c r="H2672" s="2" t="str">
        <f t="shared" si="41"/>
        <v>Unknown</v>
      </c>
      <c r="I2672"/>
      <c r="J2672"/>
      <c r="K2672">
        <v>1977</v>
      </c>
      <c r="L2672"/>
      <c r="M2672" t="s">
        <v>7818</v>
      </c>
      <c r="N2672"/>
      <c r="O2672"/>
      <c r="P2672" t="s">
        <v>7819</v>
      </c>
    </row>
    <row r="2673" spans="4:16" x14ac:dyDescent="0.25">
      <c r="D2673" t="s">
        <v>4213</v>
      </c>
      <c r="E2673" t="s">
        <v>4214</v>
      </c>
      <c r="F2673" t="s">
        <v>34</v>
      </c>
      <c r="G2673" t="s">
        <v>34</v>
      </c>
      <c r="H2673" s="2" t="str">
        <f t="shared" si="41"/>
        <v>Non Lead</v>
      </c>
      <c r="I2673" t="s">
        <v>58</v>
      </c>
      <c r="J2673"/>
      <c r="K2673">
        <v>1975</v>
      </c>
      <c r="L2673"/>
      <c r="M2673" t="s">
        <v>7818</v>
      </c>
      <c r="N2673"/>
      <c r="O2673"/>
      <c r="P2673" t="s">
        <v>7823</v>
      </c>
    </row>
    <row r="2674" spans="4:16" x14ac:dyDescent="0.25">
      <c r="D2674" t="s">
        <v>7438</v>
      </c>
      <c r="E2674" t="s">
        <v>7439</v>
      </c>
      <c r="F2674" t="s">
        <v>34</v>
      </c>
      <c r="G2674" t="s">
        <v>34</v>
      </c>
      <c r="H2674" s="2" t="str">
        <f t="shared" si="41"/>
        <v>Non Lead</v>
      </c>
      <c r="I2674" t="s">
        <v>7817</v>
      </c>
      <c r="J2674"/>
      <c r="K2674"/>
      <c r="L2674" t="s">
        <v>37</v>
      </c>
      <c r="M2674" t="s">
        <v>7818</v>
      </c>
      <c r="N2674"/>
      <c r="O2674"/>
      <c r="P2674"/>
    </row>
    <row r="2675" spans="4:16" x14ac:dyDescent="0.25">
      <c r="D2675" t="s">
        <v>1837</v>
      </c>
      <c r="E2675" t="s">
        <v>1838</v>
      </c>
      <c r="F2675" t="s">
        <v>34</v>
      </c>
      <c r="G2675" t="s">
        <v>34</v>
      </c>
      <c r="H2675" s="2" t="str">
        <f t="shared" si="41"/>
        <v>Non Lead</v>
      </c>
      <c r="I2675" t="s">
        <v>35</v>
      </c>
      <c r="J2675"/>
      <c r="K2675">
        <v>1996</v>
      </c>
      <c r="L2675"/>
      <c r="M2675" t="s">
        <v>7818</v>
      </c>
      <c r="N2675"/>
      <c r="O2675"/>
      <c r="P2675" t="s">
        <v>7819</v>
      </c>
    </row>
    <row r="2676" spans="4:16" x14ac:dyDescent="0.25">
      <c r="D2676" t="s">
        <v>7580</v>
      </c>
      <c r="E2676" t="s">
        <v>7581</v>
      </c>
      <c r="F2676" t="s">
        <v>34</v>
      </c>
      <c r="G2676" t="s">
        <v>34</v>
      </c>
      <c r="H2676" s="2" t="str">
        <f t="shared" si="41"/>
        <v>Non Lead</v>
      </c>
      <c r="I2676" t="s">
        <v>7817</v>
      </c>
      <c r="J2676"/>
      <c r="K2676">
        <v>2006</v>
      </c>
      <c r="L2676" t="s">
        <v>37</v>
      </c>
      <c r="M2676" t="s">
        <v>7818</v>
      </c>
      <c r="N2676"/>
      <c r="O2676"/>
      <c r="P2676" t="s">
        <v>7827</v>
      </c>
    </row>
    <row r="2677" spans="4:16" x14ac:dyDescent="0.25">
      <c r="D2677" t="s">
        <v>1835</v>
      </c>
      <c r="E2677" t="s">
        <v>1836</v>
      </c>
      <c r="F2677" t="s">
        <v>34</v>
      </c>
      <c r="G2677" t="s">
        <v>34</v>
      </c>
      <c r="H2677" s="2" t="str">
        <f t="shared" si="41"/>
        <v>Non Lead</v>
      </c>
      <c r="I2677" t="s">
        <v>35</v>
      </c>
      <c r="J2677"/>
      <c r="K2677">
        <v>1990</v>
      </c>
      <c r="L2677"/>
      <c r="M2677" t="s">
        <v>7818</v>
      </c>
      <c r="N2677"/>
      <c r="O2677"/>
      <c r="P2677" t="s">
        <v>7819</v>
      </c>
    </row>
    <row r="2678" spans="4:16" x14ac:dyDescent="0.25">
      <c r="D2678" t="s">
        <v>2810</v>
      </c>
      <c r="E2678" t="s">
        <v>2811</v>
      </c>
      <c r="F2678" t="s">
        <v>34</v>
      </c>
      <c r="G2678" t="s">
        <v>34</v>
      </c>
      <c r="H2678" s="2" t="str">
        <f t="shared" si="41"/>
        <v>Non Lead</v>
      </c>
      <c r="I2678" t="s">
        <v>58</v>
      </c>
      <c r="J2678"/>
      <c r="K2678">
        <v>1928</v>
      </c>
      <c r="L2678"/>
      <c r="M2678" t="s">
        <v>7818</v>
      </c>
      <c r="N2678"/>
      <c r="O2678"/>
      <c r="P2678" t="s">
        <v>7819</v>
      </c>
    </row>
    <row r="2679" spans="4:16" x14ac:dyDescent="0.25">
      <c r="D2679" t="s">
        <v>2808</v>
      </c>
      <c r="E2679" t="s">
        <v>2809</v>
      </c>
      <c r="F2679" t="s">
        <v>34</v>
      </c>
      <c r="G2679" t="s">
        <v>34</v>
      </c>
      <c r="H2679" s="2" t="str">
        <f t="shared" si="41"/>
        <v>Non Lead</v>
      </c>
      <c r="I2679" t="s">
        <v>35</v>
      </c>
      <c r="J2679"/>
      <c r="K2679">
        <v>2001</v>
      </c>
      <c r="L2679"/>
      <c r="M2679" t="s">
        <v>7818</v>
      </c>
      <c r="N2679"/>
      <c r="O2679"/>
      <c r="P2679" t="s">
        <v>7819</v>
      </c>
    </row>
    <row r="2680" spans="4:16" x14ac:dyDescent="0.25">
      <c r="D2680" t="s">
        <v>6992</v>
      </c>
      <c r="E2680" t="s">
        <v>6993</v>
      </c>
      <c r="F2680" t="s">
        <v>34</v>
      </c>
      <c r="G2680" t="s">
        <v>34</v>
      </c>
      <c r="H2680" s="2" t="str">
        <f t="shared" si="41"/>
        <v>Non Lead</v>
      </c>
      <c r="I2680" t="s">
        <v>7817</v>
      </c>
      <c r="J2680"/>
      <c r="K2680">
        <v>2022</v>
      </c>
      <c r="L2680" t="s">
        <v>37</v>
      </c>
      <c r="M2680" t="s">
        <v>7818</v>
      </c>
      <c r="N2680"/>
      <c r="O2680"/>
      <c r="P2680" t="s">
        <v>7819</v>
      </c>
    </row>
    <row r="2681" spans="4:16" x14ac:dyDescent="0.25">
      <c r="D2681" t="s">
        <v>1833</v>
      </c>
      <c r="E2681" t="s">
        <v>1834</v>
      </c>
      <c r="F2681" t="s">
        <v>34</v>
      </c>
      <c r="G2681" t="s">
        <v>34</v>
      </c>
      <c r="H2681" s="2" t="str">
        <f t="shared" si="41"/>
        <v>Non Lead</v>
      </c>
      <c r="I2681" t="s">
        <v>35</v>
      </c>
      <c r="J2681"/>
      <c r="K2681">
        <v>2006</v>
      </c>
      <c r="L2681"/>
      <c r="M2681" t="s">
        <v>7818</v>
      </c>
      <c r="N2681"/>
      <c r="O2681"/>
      <c r="P2681" t="s">
        <v>7819</v>
      </c>
    </row>
    <row r="2682" spans="4:16" x14ac:dyDescent="0.25">
      <c r="D2682" t="s">
        <v>1133</v>
      </c>
      <c r="E2682" t="s">
        <v>1134</v>
      </c>
      <c r="F2682" t="s">
        <v>51</v>
      </c>
      <c r="G2682" t="s">
        <v>51</v>
      </c>
      <c r="H2682" s="2" t="str">
        <f t="shared" si="41"/>
        <v>Unknown</v>
      </c>
      <c r="I2682"/>
      <c r="J2682"/>
      <c r="K2682">
        <v>1970</v>
      </c>
      <c r="L2682"/>
      <c r="M2682" t="s">
        <v>7818</v>
      </c>
      <c r="N2682"/>
      <c r="O2682"/>
      <c r="P2682" t="s">
        <v>7822</v>
      </c>
    </row>
    <row r="2683" spans="4:16" x14ac:dyDescent="0.25">
      <c r="D2683" t="s">
        <v>4600</v>
      </c>
      <c r="E2683" t="s">
        <v>4601</v>
      </c>
      <c r="F2683" t="s">
        <v>34</v>
      </c>
      <c r="G2683" t="s">
        <v>34</v>
      </c>
      <c r="H2683" s="2" t="str">
        <f t="shared" si="41"/>
        <v>Non Lead</v>
      </c>
      <c r="I2683" t="s">
        <v>58</v>
      </c>
      <c r="J2683"/>
      <c r="K2683">
        <v>1985</v>
      </c>
      <c r="L2683"/>
      <c r="M2683" t="s">
        <v>7818</v>
      </c>
      <c r="N2683"/>
      <c r="O2683"/>
      <c r="P2683" t="s">
        <v>7819</v>
      </c>
    </row>
    <row r="2684" spans="4:16" x14ac:dyDescent="0.25">
      <c r="D2684" t="s">
        <v>7204</v>
      </c>
      <c r="E2684" t="s">
        <v>7205</v>
      </c>
      <c r="F2684" t="s">
        <v>34</v>
      </c>
      <c r="G2684" t="s">
        <v>34</v>
      </c>
      <c r="H2684" s="2" t="str">
        <f t="shared" si="41"/>
        <v>Non Lead</v>
      </c>
      <c r="I2684" t="s">
        <v>7817</v>
      </c>
      <c r="J2684"/>
      <c r="K2684">
        <v>1996</v>
      </c>
      <c r="L2684" t="s">
        <v>37</v>
      </c>
      <c r="M2684" t="s">
        <v>7818</v>
      </c>
      <c r="N2684"/>
      <c r="O2684"/>
      <c r="P2684" t="s">
        <v>7819</v>
      </c>
    </row>
    <row r="2685" spans="4:16" x14ac:dyDescent="0.25">
      <c r="D2685" t="s">
        <v>2169</v>
      </c>
      <c r="E2685" t="s">
        <v>2170</v>
      </c>
      <c r="F2685" t="s">
        <v>34</v>
      </c>
      <c r="G2685" t="s">
        <v>34</v>
      </c>
      <c r="H2685" s="2" t="str">
        <f t="shared" si="41"/>
        <v>Non Lead</v>
      </c>
      <c r="I2685" t="s">
        <v>35</v>
      </c>
      <c r="J2685"/>
      <c r="K2685">
        <v>1992</v>
      </c>
      <c r="L2685"/>
      <c r="M2685" t="s">
        <v>7818</v>
      </c>
      <c r="N2685"/>
      <c r="O2685"/>
      <c r="P2685" t="s">
        <v>7822</v>
      </c>
    </row>
    <row r="2686" spans="4:16" x14ac:dyDescent="0.25">
      <c r="D2686" t="s">
        <v>1982</v>
      </c>
      <c r="E2686" t="s">
        <v>1983</v>
      </c>
      <c r="F2686" t="s">
        <v>51</v>
      </c>
      <c r="G2686" t="s">
        <v>51</v>
      </c>
      <c r="H2686" s="2" t="str">
        <f t="shared" si="41"/>
        <v>Unknown</v>
      </c>
      <c r="I2686"/>
      <c r="J2686"/>
      <c r="K2686">
        <v>1964</v>
      </c>
      <c r="L2686"/>
      <c r="M2686" t="s">
        <v>7818</v>
      </c>
      <c r="N2686"/>
      <c r="O2686"/>
      <c r="P2686" t="s">
        <v>7822</v>
      </c>
    </row>
    <row r="2687" spans="4:16" x14ac:dyDescent="0.25">
      <c r="D2687" t="s">
        <v>2812</v>
      </c>
      <c r="E2687" t="s">
        <v>2813</v>
      </c>
      <c r="F2687" t="s">
        <v>34</v>
      </c>
      <c r="G2687" t="s">
        <v>34</v>
      </c>
      <c r="H2687" s="2" t="str">
        <f t="shared" si="41"/>
        <v>Non Lead</v>
      </c>
      <c r="I2687" t="s">
        <v>35</v>
      </c>
      <c r="J2687"/>
      <c r="K2687">
        <v>2004</v>
      </c>
      <c r="L2687"/>
      <c r="M2687" t="s">
        <v>7818</v>
      </c>
      <c r="N2687"/>
      <c r="O2687"/>
      <c r="P2687" t="s">
        <v>7819</v>
      </c>
    </row>
    <row r="2688" spans="4:16" x14ac:dyDescent="0.25">
      <c r="D2688" t="s">
        <v>961</v>
      </c>
      <c r="E2688" t="s">
        <v>962</v>
      </c>
      <c r="F2688" t="s">
        <v>34</v>
      </c>
      <c r="G2688" t="s">
        <v>34</v>
      </c>
      <c r="H2688" s="2" t="str">
        <f t="shared" si="41"/>
        <v>Non Lead</v>
      </c>
      <c r="I2688" t="s">
        <v>35</v>
      </c>
      <c r="J2688"/>
      <c r="K2688">
        <v>1998</v>
      </c>
      <c r="L2688"/>
      <c r="M2688" t="s">
        <v>7818</v>
      </c>
      <c r="N2688"/>
      <c r="O2688"/>
      <c r="P2688" t="s">
        <v>7819</v>
      </c>
    </row>
    <row r="2689" spans="4:16" x14ac:dyDescent="0.25">
      <c r="D2689" t="s">
        <v>5099</v>
      </c>
      <c r="E2689" t="s">
        <v>5100</v>
      </c>
      <c r="F2689" t="s">
        <v>34</v>
      </c>
      <c r="G2689" t="s">
        <v>34</v>
      </c>
      <c r="H2689" s="2" t="str">
        <f t="shared" si="41"/>
        <v>Non Lead</v>
      </c>
      <c r="I2689" t="s">
        <v>7817</v>
      </c>
      <c r="J2689"/>
      <c r="K2689">
        <v>2015</v>
      </c>
      <c r="L2689" t="s">
        <v>37</v>
      </c>
      <c r="M2689" t="s">
        <v>7818</v>
      </c>
      <c r="N2689"/>
      <c r="O2689"/>
      <c r="P2689" t="s">
        <v>7819</v>
      </c>
    </row>
    <row r="2690" spans="4:16" x14ac:dyDescent="0.25">
      <c r="D2690" t="s">
        <v>1980</v>
      </c>
      <c r="E2690" t="s">
        <v>1981</v>
      </c>
      <c r="F2690" t="s">
        <v>34</v>
      </c>
      <c r="G2690" t="s">
        <v>34</v>
      </c>
      <c r="H2690" s="2" t="str">
        <f t="shared" si="41"/>
        <v>Non Lead</v>
      </c>
      <c r="I2690" t="s">
        <v>35</v>
      </c>
      <c r="J2690"/>
      <c r="K2690">
        <v>2012</v>
      </c>
      <c r="L2690"/>
      <c r="M2690" t="s">
        <v>7818</v>
      </c>
      <c r="N2690"/>
      <c r="O2690"/>
      <c r="P2690" t="s">
        <v>7822</v>
      </c>
    </row>
    <row r="2691" spans="4:16" x14ac:dyDescent="0.25">
      <c r="D2691" t="s">
        <v>6994</v>
      </c>
      <c r="E2691" t="s">
        <v>6995</v>
      </c>
      <c r="F2691" t="s">
        <v>34</v>
      </c>
      <c r="G2691" t="s">
        <v>34</v>
      </c>
      <c r="H2691" s="2" t="str">
        <f t="shared" ref="H2691:H2754" si="42">IF(F2691="Lead",F2691,IF(G2691="Lead",G2691,IF(F2691="Unknown",F2691,IF(G2691="Unknown",G2691,IF(G2691="Galvanized Requiring Replacement",G2691,IF(F2691="NA",G2691,IF(G2691="NA",F2691,IF(AND(F2691="Non Lead",G2691="Non Lead"),"Non Lead","")
)))))))</f>
        <v>Non Lead</v>
      </c>
      <c r="I2691" t="s">
        <v>7817</v>
      </c>
      <c r="J2691"/>
      <c r="K2691">
        <v>2022</v>
      </c>
      <c r="L2691" t="s">
        <v>37</v>
      </c>
      <c r="M2691" t="s">
        <v>7818</v>
      </c>
      <c r="N2691"/>
      <c r="O2691"/>
      <c r="P2691" t="s">
        <v>7819</v>
      </c>
    </row>
    <row r="2692" spans="4:16" x14ac:dyDescent="0.25">
      <c r="D2692" t="s">
        <v>4602</v>
      </c>
      <c r="E2692" t="s">
        <v>4603</v>
      </c>
      <c r="F2692" t="s">
        <v>34</v>
      </c>
      <c r="G2692" t="s">
        <v>34</v>
      </c>
      <c r="H2692" s="2" t="str">
        <f t="shared" si="42"/>
        <v>Non Lead</v>
      </c>
      <c r="I2692" t="s">
        <v>58</v>
      </c>
      <c r="J2692"/>
      <c r="K2692"/>
      <c r="L2692"/>
      <c r="M2692" t="s">
        <v>7818</v>
      </c>
      <c r="N2692"/>
      <c r="O2692"/>
      <c r="P2692" t="s">
        <v>7820</v>
      </c>
    </row>
    <row r="2693" spans="4:16" x14ac:dyDescent="0.25">
      <c r="D2693" t="s">
        <v>1986</v>
      </c>
      <c r="E2693" t="s">
        <v>1987</v>
      </c>
      <c r="F2693" t="s">
        <v>34</v>
      </c>
      <c r="G2693" t="s">
        <v>34</v>
      </c>
      <c r="H2693" s="2" t="str">
        <f t="shared" si="42"/>
        <v>Non Lead</v>
      </c>
      <c r="I2693" t="s">
        <v>35</v>
      </c>
      <c r="J2693"/>
      <c r="K2693">
        <v>1989</v>
      </c>
      <c r="L2693"/>
      <c r="M2693" t="s">
        <v>7818</v>
      </c>
      <c r="N2693"/>
      <c r="O2693"/>
      <c r="P2693" t="s">
        <v>7819</v>
      </c>
    </row>
    <row r="2694" spans="4:16" x14ac:dyDescent="0.25">
      <c r="D2694" t="s">
        <v>7202</v>
      </c>
      <c r="E2694" t="s">
        <v>7203</v>
      </c>
      <c r="F2694" t="s">
        <v>34</v>
      </c>
      <c r="G2694" t="s">
        <v>34</v>
      </c>
      <c r="H2694" s="2" t="str">
        <f t="shared" si="42"/>
        <v>Non Lead</v>
      </c>
      <c r="I2694" t="s">
        <v>7817</v>
      </c>
      <c r="J2694"/>
      <c r="K2694">
        <v>2023</v>
      </c>
      <c r="L2694" t="s">
        <v>37</v>
      </c>
      <c r="M2694" t="s">
        <v>7818</v>
      </c>
      <c r="N2694"/>
      <c r="O2694"/>
      <c r="P2694" t="s">
        <v>7825</v>
      </c>
    </row>
    <row r="2695" spans="4:16" x14ac:dyDescent="0.25">
      <c r="D2695" t="s">
        <v>2814</v>
      </c>
      <c r="E2695" t="s">
        <v>2815</v>
      </c>
      <c r="F2695" t="s">
        <v>34</v>
      </c>
      <c r="G2695" t="s">
        <v>34</v>
      </c>
      <c r="H2695" s="2" t="str">
        <f t="shared" si="42"/>
        <v>Non Lead</v>
      </c>
      <c r="I2695" t="s">
        <v>35</v>
      </c>
      <c r="J2695"/>
      <c r="K2695">
        <v>1998</v>
      </c>
      <c r="L2695"/>
      <c r="M2695" t="s">
        <v>7818</v>
      </c>
      <c r="N2695"/>
      <c r="O2695"/>
      <c r="P2695" t="s">
        <v>7819</v>
      </c>
    </row>
    <row r="2696" spans="4:16" x14ac:dyDescent="0.25">
      <c r="D2696" t="s">
        <v>1990</v>
      </c>
      <c r="E2696" t="s">
        <v>1989</v>
      </c>
      <c r="F2696" t="s">
        <v>51</v>
      </c>
      <c r="G2696" t="s">
        <v>51</v>
      </c>
      <c r="H2696" s="2" t="str">
        <f t="shared" si="42"/>
        <v>Unknown</v>
      </c>
      <c r="I2696"/>
      <c r="J2696"/>
      <c r="K2696"/>
      <c r="L2696"/>
      <c r="M2696" t="s">
        <v>7818</v>
      </c>
      <c r="N2696"/>
      <c r="O2696"/>
      <c r="P2696" t="s">
        <v>7861</v>
      </c>
    </row>
    <row r="2697" spans="4:16" x14ac:dyDescent="0.25">
      <c r="D2697" t="s">
        <v>1135</v>
      </c>
      <c r="E2697" t="s">
        <v>1136</v>
      </c>
      <c r="F2697" t="s">
        <v>34</v>
      </c>
      <c r="G2697" t="s">
        <v>34</v>
      </c>
      <c r="H2697" s="2" t="str">
        <f t="shared" si="42"/>
        <v>Non Lead</v>
      </c>
      <c r="I2697" t="s">
        <v>35</v>
      </c>
      <c r="J2697"/>
      <c r="K2697">
        <v>2022</v>
      </c>
      <c r="L2697"/>
      <c r="M2697" t="s">
        <v>7818</v>
      </c>
      <c r="N2697"/>
      <c r="O2697"/>
      <c r="P2697" t="s">
        <v>7822</v>
      </c>
    </row>
    <row r="2698" spans="4:16" x14ac:dyDescent="0.25">
      <c r="D2698" t="s">
        <v>1988</v>
      </c>
      <c r="E2698" t="s">
        <v>1989</v>
      </c>
      <c r="F2698" t="s">
        <v>51</v>
      </c>
      <c r="G2698" t="s">
        <v>51</v>
      </c>
      <c r="H2698" s="2" t="str">
        <f t="shared" si="42"/>
        <v>Unknown</v>
      </c>
      <c r="I2698"/>
      <c r="J2698"/>
      <c r="K2698"/>
      <c r="L2698"/>
      <c r="M2698" t="s">
        <v>7818</v>
      </c>
      <c r="N2698"/>
      <c r="O2698"/>
      <c r="P2698" t="s">
        <v>7861</v>
      </c>
    </row>
    <row r="2699" spans="4:16" x14ac:dyDescent="0.25">
      <c r="D2699" t="s">
        <v>6996</v>
      </c>
      <c r="E2699" t="s">
        <v>6997</v>
      </c>
      <c r="F2699" t="s">
        <v>34</v>
      </c>
      <c r="G2699" t="s">
        <v>34</v>
      </c>
      <c r="H2699" s="2" t="str">
        <f t="shared" si="42"/>
        <v>Non Lead</v>
      </c>
      <c r="I2699" t="s">
        <v>7817</v>
      </c>
      <c r="J2699"/>
      <c r="K2699">
        <v>2022</v>
      </c>
      <c r="L2699" t="s">
        <v>37</v>
      </c>
      <c r="M2699" t="s">
        <v>7818</v>
      </c>
      <c r="N2699"/>
      <c r="O2699"/>
      <c r="P2699" t="s">
        <v>7819</v>
      </c>
    </row>
    <row r="2700" spans="4:16" x14ac:dyDescent="0.25">
      <c r="D2700" t="s">
        <v>1984</v>
      </c>
      <c r="E2700" t="s">
        <v>1985</v>
      </c>
      <c r="F2700" t="s">
        <v>34</v>
      </c>
      <c r="G2700" t="s">
        <v>34</v>
      </c>
      <c r="H2700" s="2" t="str">
        <f t="shared" si="42"/>
        <v>Non Lead</v>
      </c>
      <c r="I2700" t="s">
        <v>35</v>
      </c>
      <c r="J2700"/>
      <c r="K2700">
        <v>1995</v>
      </c>
      <c r="L2700"/>
      <c r="M2700" t="s">
        <v>7818</v>
      </c>
      <c r="N2700"/>
      <c r="O2700"/>
      <c r="P2700" t="s">
        <v>7819</v>
      </c>
    </row>
    <row r="2701" spans="4:16" x14ac:dyDescent="0.25">
      <c r="D2701" t="s">
        <v>7200</v>
      </c>
      <c r="E2701" t="s">
        <v>7201</v>
      </c>
      <c r="F2701" t="s">
        <v>34</v>
      </c>
      <c r="G2701" t="s">
        <v>34</v>
      </c>
      <c r="H2701" s="2" t="str">
        <f t="shared" si="42"/>
        <v>Non Lead</v>
      </c>
      <c r="I2701" t="s">
        <v>7817</v>
      </c>
      <c r="J2701"/>
      <c r="K2701">
        <v>1996</v>
      </c>
      <c r="L2701" t="s">
        <v>37</v>
      </c>
      <c r="M2701" t="s">
        <v>7818</v>
      </c>
      <c r="N2701"/>
      <c r="O2701"/>
      <c r="P2701" t="s">
        <v>7819</v>
      </c>
    </row>
    <row r="2702" spans="4:16" x14ac:dyDescent="0.25">
      <c r="D2702" t="s">
        <v>2167</v>
      </c>
      <c r="E2702" t="s">
        <v>2168</v>
      </c>
      <c r="F2702" t="s">
        <v>51</v>
      </c>
      <c r="G2702" t="s">
        <v>51</v>
      </c>
      <c r="H2702" s="2" t="str">
        <f t="shared" si="42"/>
        <v>Unknown</v>
      </c>
      <c r="I2702"/>
      <c r="J2702"/>
      <c r="K2702"/>
      <c r="L2702"/>
      <c r="M2702" t="s">
        <v>7818</v>
      </c>
      <c r="N2702"/>
      <c r="O2702"/>
      <c r="P2702" t="s">
        <v>7822</v>
      </c>
    </row>
    <row r="2703" spans="4:16" x14ac:dyDescent="0.25">
      <c r="D2703" t="s">
        <v>7198</v>
      </c>
      <c r="E2703" t="s">
        <v>7199</v>
      </c>
      <c r="F2703" t="s">
        <v>34</v>
      </c>
      <c r="G2703" t="s">
        <v>34</v>
      </c>
      <c r="H2703" s="2" t="str">
        <f t="shared" si="42"/>
        <v>Non Lead</v>
      </c>
      <c r="I2703" t="s">
        <v>7817</v>
      </c>
      <c r="J2703"/>
      <c r="K2703">
        <v>1996</v>
      </c>
      <c r="L2703" t="s">
        <v>37</v>
      </c>
      <c r="M2703" t="s">
        <v>7818</v>
      </c>
      <c r="N2703"/>
      <c r="O2703"/>
      <c r="P2703" t="s">
        <v>7819</v>
      </c>
    </row>
    <row r="2704" spans="4:16" x14ac:dyDescent="0.25">
      <c r="D2704" t="s">
        <v>1137</v>
      </c>
      <c r="E2704" t="s">
        <v>1138</v>
      </c>
      <c r="F2704" t="s">
        <v>34</v>
      </c>
      <c r="G2704" t="s">
        <v>34</v>
      </c>
      <c r="H2704" s="2" t="str">
        <f t="shared" si="42"/>
        <v>Non Lead</v>
      </c>
      <c r="I2704" t="s">
        <v>35</v>
      </c>
      <c r="J2704"/>
      <c r="K2704">
        <v>1999</v>
      </c>
      <c r="L2704"/>
      <c r="M2704" t="s">
        <v>7818</v>
      </c>
      <c r="N2704"/>
      <c r="O2704"/>
      <c r="P2704" t="s">
        <v>7819</v>
      </c>
    </row>
    <row r="2705" spans="4:16" x14ac:dyDescent="0.25">
      <c r="D2705" t="s">
        <v>3769</v>
      </c>
      <c r="E2705" t="s">
        <v>3770</v>
      </c>
      <c r="F2705" t="s">
        <v>34</v>
      </c>
      <c r="G2705" t="s">
        <v>34</v>
      </c>
      <c r="H2705" s="2" t="str">
        <f t="shared" si="42"/>
        <v>Non Lead</v>
      </c>
      <c r="I2705" t="s">
        <v>58</v>
      </c>
      <c r="J2705"/>
      <c r="K2705">
        <v>1932</v>
      </c>
      <c r="L2705"/>
      <c r="M2705" t="s">
        <v>7818</v>
      </c>
      <c r="N2705"/>
      <c r="O2705"/>
      <c r="P2705" t="s">
        <v>7819</v>
      </c>
    </row>
    <row r="2706" spans="4:16" x14ac:dyDescent="0.25">
      <c r="D2706" t="s">
        <v>4057</v>
      </c>
      <c r="E2706" t="s">
        <v>4058</v>
      </c>
      <c r="F2706" t="s">
        <v>34</v>
      </c>
      <c r="G2706" t="s">
        <v>34</v>
      </c>
      <c r="H2706" s="2" t="str">
        <f t="shared" si="42"/>
        <v>Non Lead</v>
      </c>
      <c r="I2706" t="s">
        <v>35</v>
      </c>
      <c r="J2706"/>
      <c r="K2706">
        <v>2008</v>
      </c>
      <c r="L2706"/>
      <c r="M2706" t="s">
        <v>7818</v>
      </c>
      <c r="N2706"/>
      <c r="O2706"/>
      <c r="P2706" t="s">
        <v>7819</v>
      </c>
    </row>
    <row r="2707" spans="4:16" x14ac:dyDescent="0.25">
      <c r="D2707" t="s">
        <v>5549</v>
      </c>
      <c r="E2707" t="s">
        <v>5550</v>
      </c>
      <c r="F2707" t="s">
        <v>34</v>
      </c>
      <c r="G2707" t="s">
        <v>34</v>
      </c>
      <c r="H2707" s="2" t="str">
        <f t="shared" si="42"/>
        <v>Non Lead</v>
      </c>
      <c r="I2707" t="s">
        <v>35</v>
      </c>
      <c r="J2707"/>
      <c r="K2707">
        <v>1991</v>
      </c>
      <c r="L2707"/>
      <c r="M2707" t="s">
        <v>7818</v>
      </c>
      <c r="N2707"/>
      <c r="O2707"/>
      <c r="P2707" t="s">
        <v>7819</v>
      </c>
    </row>
    <row r="2708" spans="4:16" x14ac:dyDescent="0.25">
      <c r="D2708" t="s">
        <v>6998</v>
      </c>
      <c r="E2708" t="s">
        <v>6999</v>
      </c>
      <c r="F2708" t="s">
        <v>34</v>
      </c>
      <c r="G2708" t="s">
        <v>34</v>
      </c>
      <c r="H2708" s="2" t="str">
        <f t="shared" si="42"/>
        <v>Non Lead</v>
      </c>
      <c r="I2708" t="s">
        <v>7817</v>
      </c>
      <c r="J2708"/>
      <c r="K2708">
        <v>2022</v>
      </c>
      <c r="L2708" t="s">
        <v>37</v>
      </c>
      <c r="M2708" t="s">
        <v>7818</v>
      </c>
      <c r="N2708"/>
      <c r="O2708"/>
      <c r="P2708" t="s">
        <v>7819</v>
      </c>
    </row>
    <row r="2709" spans="4:16" x14ac:dyDescent="0.25">
      <c r="D2709" t="s">
        <v>3011</v>
      </c>
      <c r="E2709" t="s">
        <v>3012</v>
      </c>
      <c r="F2709" t="s">
        <v>51</v>
      </c>
      <c r="G2709" t="s">
        <v>51</v>
      </c>
      <c r="H2709" s="2" t="str">
        <f t="shared" si="42"/>
        <v>Unknown</v>
      </c>
      <c r="I2709"/>
      <c r="J2709"/>
      <c r="K2709">
        <v>1967</v>
      </c>
      <c r="L2709"/>
      <c r="M2709" t="s">
        <v>7818</v>
      </c>
      <c r="N2709"/>
      <c r="O2709"/>
      <c r="P2709" t="s">
        <v>7819</v>
      </c>
    </row>
    <row r="2710" spans="4:16" x14ac:dyDescent="0.25">
      <c r="D2710" t="s">
        <v>2818</v>
      </c>
      <c r="E2710" t="s">
        <v>2819</v>
      </c>
      <c r="F2710" t="s">
        <v>34</v>
      </c>
      <c r="G2710" t="s">
        <v>34</v>
      </c>
      <c r="H2710" s="2" t="str">
        <f t="shared" si="42"/>
        <v>Non Lead</v>
      </c>
      <c r="I2710" t="s">
        <v>35</v>
      </c>
      <c r="J2710"/>
      <c r="K2710">
        <v>2013</v>
      </c>
      <c r="L2710"/>
      <c r="M2710" t="s">
        <v>7818</v>
      </c>
      <c r="N2710"/>
      <c r="O2710"/>
      <c r="P2710" t="s">
        <v>7819</v>
      </c>
    </row>
    <row r="2711" spans="4:16" x14ac:dyDescent="0.25">
      <c r="D2711" t="s">
        <v>2165</v>
      </c>
      <c r="E2711" t="s">
        <v>2166</v>
      </c>
      <c r="F2711" t="s">
        <v>34</v>
      </c>
      <c r="G2711" t="s">
        <v>34</v>
      </c>
      <c r="H2711" s="2" t="str">
        <f t="shared" si="42"/>
        <v>Non Lead</v>
      </c>
      <c r="I2711" t="s">
        <v>35</v>
      </c>
      <c r="J2711"/>
      <c r="K2711">
        <v>2008</v>
      </c>
      <c r="L2711"/>
      <c r="M2711" t="s">
        <v>7818</v>
      </c>
      <c r="N2711"/>
      <c r="O2711"/>
      <c r="P2711" t="s">
        <v>7819</v>
      </c>
    </row>
    <row r="2712" spans="4:16" x14ac:dyDescent="0.25">
      <c r="D2712" t="s">
        <v>3013</v>
      </c>
      <c r="E2712" t="s">
        <v>3014</v>
      </c>
      <c r="F2712" t="s">
        <v>34</v>
      </c>
      <c r="G2712" t="s">
        <v>34</v>
      </c>
      <c r="H2712" s="2" t="str">
        <f t="shared" si="42"/>
        <v>Non Lead</v>
      </c>
      <c r="I2712" t="s">
        <v>35</v>
      </c>
      <c r="J2712"/>
      <c r="K2712">
        <v>2018</v>
      </c>
      <c r="L2712"/>
      <c r="M2712"/>
      <c r="N2712"/>
      <c r="O2712"/>
      <c r="P2712" t="s">
        <v>7819</v>
      </c>
    </row>
    <row r="2713" spans="4:16" x14ac:dyDescent="0.25">
      <c r="D2713" t="s">
        <v>1139</v>
      </c>
      <c r="E2713" t="s">
        <v>1140</v>
      </c>
      <c r="F2713" t="s">
        <v>34</v>
      </c>
      <c r="G2713" t="s">
        <v>34</v>
      </c>
      <c r="H2713" s="2" t="str">
        <f t="shared" si="42"/>
        <v>Non Lead</v>
      </c>
      <c r="I2713" t="s">
        <v>35</v>
      </c>
      <c r="J2713"/>
      <c r="K2713">
        <v>2004</v>
      </c>
      <c r="L2713"/>
      <c r="M2713" t="s">
        <v>7818</v>
      </c>
      <c r="N2713"/>
      <c r="O2713"/>
      <c r="P2713" t="s">
        <v>7819</v>
      </c>
    </row>
    <row r="2714" spans="4:16" x14ac:dyDescent="0.25">
      <c r="D2714" t="s">
        <v>5139</v>
      </c>
      <c r="E2714" t="s">
        <v>5140</v>
      </c>
      <c r="F2714" t="s">
        <v>34</v>
      </c>
      <c r="G2714" t="s">
        <v>34</v>
      </c>
      <c r="H2714" s="2" t="str">
        <f t="shared" si="42"/>
        <v>Non Lead</v>
      </c>
      <c r="I2714" t="s">
        <v>58</v>
      </c>
      <c r="J2714"/>
      <c r="K2714">
        <v>1975</v>
      </c>
      <c r="L2714"/>
      <c r="M2714" t="s">
        <v>7818</v>
      </c>
      <c r="N2714"/>
      <c r="O2714"/>
      <c r="P2714" t="s">
        <v>7819</v>
      </c>
    </row>
    <row r="2715" spans="4:16" x14ac:dyDescent="0.25">
      <c r="D2715" t="s">
        <v>2776</v>
      </c>
      <c r="E2715" t="s">
        <v>2777</v>
      </c>
      <c r="F2715" t="s">
        <v>34</v>
      </c>
      <c r="G2715" t="s">
        <v>34</v>
      </c>
      <c r="H2715" s="2" t="str">
        <f t="shared" si="42"/>
        <v>Non Lead</v>
      </c>
      <c r="I2715" t="s">
        <v>35</v>
      </c>
      <c r="J2715"/>
      <c r="K2715">
        <v>2002</v>
      </c>
      <c r="L2715"/>
      <c r="M2715" t="s">
        <v>7818</v>
      </c>
      <c r="N2715"/>
      <c r="O2715"/>
      <c r="P2715" t="s">
        <v>7838</v>
      </c>
    </row>
    <row r="2716" spans="4:16" x14ac:dyDescent="0.25">
      <c r="D2716" t="s">
        <v>1995</v>
      </c>
      <c r="E2716" t="s">
        <v>1996</v>
      </c>
      <c r="F2716" t="s">
        <v>34</v>
      </c>
      <c r="G2716" t="s">
        <v>34</v>
      </c>
      <c r="H2716" s="2" t="str">
        <f t="shared" si="42"/>
        <v>Non Lead</v>
      </c>
      <c r="I2716" t="s">
        <v>35</v>
      </c>
      <c r="J2716"/>
      <c r="K2716">
        <v>2007</v>
      </c>
      <c r="L2716"/>
      <c r="M2716" t="s">
        <v>7818</v>
      </c>
      <c r="N2716"/>
      <c r="O2716"/>
      <c r="P2716" t="s">
        <v>7819</v>
      </c>
    </row>
    <row r="2717" spans="4:16" x14ac:dyDescent="0.25">
      <c r="D2717" t="s">
        <v>4069</v>
      </c>
      <c r="E2717" t="s">
        <v>4070</v>
      </c>
      <c r="F2717" t="s">
        <v>34</v>
      </c>
      <c r="G2717" t="s">
        <v>34</v>
      </c>
      <c r="H2717" s="2" t="str">
        <f t="shared" si="42"/>
        <v>Non Lead</v>
      </c>
      <c r="I2717" t="s">
        <v>58</v>
      </c>
      <c r="J2717"/>
      <c r="K2717">
        <v>1978</v>
      </c>
      <c r="L2717"/>
      <c r="M2717" t="s">
        <v>7818</v>
      </c>
      <c r="N2717"/>
      <c r="O2717"/>
      <c r="P2717" t="s">
        <v>7819</v>
      </c>
    </row>
    <row r="2718" spans="4:16" x14ac:dyDescent="0.25">
      <c r="D2718" t="s">
        <v>1141</v>
      </c>
      <c r="E2718" t="s">
        <v>1142</v>
      </c>
      <c r="F2718" t="s">
        <v>34</v>
      </c>
      <c r="G2718" t="s">
        <v>34</v>
      </c>
      <c r="H2718" s="2" t="str">
        <f t="shared" si="42"/>
        <v>Non Lead</v>
      </c>
      <c r="I2718" t="s">
        <v>35</v>
      </c>
      <c r="J2718"/>
      <c r="K2718">
        <v>1993</v>
      </c>
      <c r="L2718"/>
      <c r="M2718" t="s">
        <v>7818</v>
      </c>
      <c r="N2718"/>
      <c r="O2718"/>
      <c r="P2718" t="s">
        <v>7819</v>
      </c>
    </row>
    <row r="2719" spans="4:16" x14ac:dyDescent="0.25">
      <c r="D2719" t="s">
        <v>2820</v>
      </c>
      <c r="E2719" t="s">
        <v>2821</v>
      </c>
      <c r="F2719" t="s">
        <v>34</v>
      </c>
      <c r="G2719" t="s">
        <v>34</v>
      </c>
      <c r="H2719" s="2" t="str">
        <f t="shared" si="42"/>
        <v>Non Lead</v>
      </c>
      <c r="I2719" t="s">
        <v>35</v>
      </c>
      <c r="J2719"/>
      <c r="K2719">
        <v>2017</v>
      </c>
      <c r="L2719"/>
      <c r="M2719" t="s">
        <v>7818</v>
      </c>
      <c r="N2719"/>
      <c r="O2719"/>
      <c r="P2719" t="s">
        <v>7819</v>
      </c>
    </row>
    <row r="2720" spans="4:16" x14ac:dyDescent="0.25">
      <c r="D2720" t="s">
        <v>3771</v>
      </c>
      <c r="E2720" t="s">
        <v>3772</v>
      </c>
      <c r="F2720" t="s">
        <v>34</v>
      </c>
      <c r="G2720" t="s">
        <v>34</v>
      </c>
      <c r="H2720" s="2" t="str">
        <f t="shared" si="42"/>
        <v>Non Lead</v>
      </c>
      <c r="I2720" t="s">
        <v>58</v>
      </c>
      <c r="J2720"/>
      <c r="K2720">
        <v>1930</v>
      </c>
      <c r="L2720"/>
      <c r="M2720" t="s">
        <v>7818</v>
      </c>
      <c r="N2720"/>
      <c r="O2720"/>
      <c r="P2720" t="s">
        <v>7822</v>
      </c>
    </row>
    <row r="2721" spans="4:16" x14ac:dyDescent="0.25">
      <c r="D2721" t="s">
        <v>1143</v>
      </c>
      <c r="E2721" t="s">
        <v>1144</v>
      </c>
      <c r="F2721" t="s">
        <v>34</v>
      </c>
      <c r="G2721" t="s">
        <v>34</v>
      </c>
      <c r="H2721" s="2" t="str">
        <f t="shared" si="42"/>
        <v>Non Lead</v>
      </c>
      <c r="I2721" t="s">
        <v>35</v>
      </c>
      <c r="J2721"/>
      <c r="K2721">
        <v>2005</v>
      </c>
      <c r="L2721"/>
      <c r="M2721" t="s">
        <v>7818</v>
      </c>
      <c r="N2721"/>
      <c r="O2721"/>
      <c r="P2721" t="s">
        <v>7838</v>
      </c>
    </row>
    <row r="2722" spans="4:16" x14ac:dyDescent="0.25">
      <c r="D2722" t="s">
        <v>1991</v>
      </c>
      <c r="E2722" t="s">
        <v>1992</v>
      </c>
      <c r="F2722" t="s">
        <v>51</v>
      </c>
      <c r="G2722" t="s">
        <v>51</v>
      </c>
      <c r="H2722" s="2" t="str">
        <f t="shared" si="42"/>
        <v>Unknown</v>
      </c>
      <c r="I2722"/>
      <c r="J2722"/>
      <c r="K2722">
        <v>1970</v>
      </c>
      <c r="L2722"/>
      <c r="M2722" t="s">
        <v>7818</v>
      </c>
      <c r="N2722"/>
      <c r="O2722"/>
      <c r="P2722" t="s">
        <v>7830</v>
      </c>
    </row>
    <row r="2723" spans="4:16" x14ac:dyDescent="0.25">
      <c r="D2723" t="s">
        <v>4604</v>
      </c>
      <c r="E2723" t="s">
        <v>4605</v>
      </c>
      <c r="F2723" t="s">
        <v>34</v>
      </c>
      <c r="G2723" t="s">
        <v>34</v>
      </c>
      <c r="H2723" s="2" t="str">
        <f t="shared" si="42"/>
        <v>Non Lead</v>
      </c>
      <c r="I2723" t="s">
        <v>58</v>
      </c>
      <c r="J2723"/>
      <c r="K2723">
        <v>1972</v>
      </c>
      <c r="L2723"/>
      <c r="M2723" t="s">
        <v>7818</v>
      </c>
      <c r="N2723"/>
      <c r="O2723"/>
      <c r="P2723" t="s">
        <v>7820</v>
      </c>
    </row>
    <row r="2724" spans="4:16" x14ac:dyDescent="0.25">
      <c r="D2724" t="s">
        <v>4059</v>
      </c>
      <c r="E2724" t="s">
        <v>4060</v>
      </c>
      <c r="F2724" t="s">
        <v>34</v>
      </c>
      <c r="G2724" t="s">
        <v>34</v>
      </c>
      <c r="H2724" s="2" t="str">
        <f t="shared" si="42"/>
        <v>Non Lead</v>
      </c>
      <c r="I2724" t="s">
        <v>35</v>
      </c>
      <c r="J2724"/>
      <c r="K2724">
        <v>1999</v>
      </c>
      <c r="L2724"/>
      <c r="M2724" t="s">
        <v>7818</v>
      </c>
      <c r="N2724"/>
      <c r="O2724"/>
      <c r="P2724" t="s">
        <v>7823</v>
      </c>
    </row>
    <row r="2725" spans="4:16" x14ac:dyDescent="0.25">
      <c r="D2725" t="s">
        <v>5545</v>
      </c>
      <c r="E2725" t="s">
        <v>5546</v>
      </c>
      <c r="F2725" t="s">
        <v>34</v>
      </c>
      <c r="G2725" t="s">
        <v>51</v>
      </c>
      <c r="H2725" s="2" t="str">
        <f t="shared" si="42"/>
        <v>Unknown</v>
      </c>
      <c r="I2725" t="s">
        <v>58</v>
      </c>
      <c r="J2725"/>
      <c r="K2725">
        <v>1975</v>
      </c>
      <c r="L2725"/>
      <c r="M2725" t="s">
        <v>7818</v>
      </c>
      <c r="N2725"/>
      <c r="O2725"/>
      <c r="P2725" t="s">
        <v>7830</v>
      </c>
    </row>
    <row r="2726" spans="4:16" x14ac:dyDescent="0.25">
      <c r="D2726" t="s">
        <v>1993</v>
      </c>
      <c r="E2726" t="s">
        <v>1994</v>
      </c>
      <c r="F2726" t="s">
        <v>51</v>
      </c>
      <c r="G2726" t="s">
        <v>51</v>
      </c>
      <c r="H2726" s="2" t="str">
        <f t="shared" si="42"/>
        <v>Unknown</v>
      </c>
      <c r="I2726"/>
      <c r="J2726"/>
      <c r="K2726">
        <v>1916</v>
      </c>
      <c r="L2726"/>
      <c r="M2726" t="s">
        <v>7818</v>
      </c>
      <c r="N2726"/>
      <c r="O2726"/>
      <c r="P2726" t="s">
        <v>7819</v>
      </c>
    </row>
    <row r="2727" spans="4:16" x14ac:dyDescent="0.25">
      <c r="D2727" t="s">
        <v>1145</v>
      </c>
      <c r="E2727" t="s">
        <v>1146</v>
      </c>
      <c r="F2727" t="s">
        <v>51</v>
      </c>
      <c r="G2727" t="s">
        <v>51</v>
      </c>
      <c r="H2727" s="2" t="str">
        <f t="shared" si="42"/>
        <v>Unknown</v>
      </c>
      <c r="I2727"/>
      <c r="J2727"/>
      <c r="K2727">
        <v>1940</v>
      </c>
      <c r="L2727"/>
      <c r="M2727" t="s">
        <v>7818</v>
      </c>
      <c r="N2727"/>
      <c r="O2727"/>
      <c r="P2727"/>
    </row>
    <row r="2728" spans="4:16" x14ac:dyDescent="0.25">
      <c r="D2728" t="s">
        <v>1147</v>
      </c>
      <c r="E2728" t="s">
        <v>1148</v>
      </c>
      <c r="F2728" t="s">
        <v>34</v>
      </c>
      <c r="G2728" t="s">
        <v>34</v>
      </c>
      <c r="H2728" s="2" t="str">
        <f t="shared" si="42"/>
        <v>Non Lead</v>
      </c>
      <c r="I2728" t="s">
        <v>35</v>
      </c>
      <c r="J2728"/>
      <c r="K2728">
        <v>1991</v>
      </c>
      <c r="L2728"/>
      <c r="M2728" t="s">
        <v>7818</v>
      </c>
      <c r="N2728"/>
      <c r="O2728"/>
      <c r="P2728" t="s">
        <v>7819</v>
      </c>
    </row>
    <row r="2729" spans="4:16" x14ac:dyDescent="0.25">
      <c r="D2729" t="s">
        <v>5477</v>
      </c>
      <c r="E2729" t="s">
        <v>5478</v>
      </c>
      <c r="F2729" t="s">
        <v>34</v>
      </c>
      <c r="G2729" t="s">
        <v>34</v>
      </c>
      <c r="H2729" s="2" t="str">
        <f t="shared" si="42"/>
        <v>Non Lead</v>
      </c>
      <c r="I2729" t="s">
        <v>35</v>
      </c>
      <c r="J2729"/>
      <c r="K2729">
        <v>1990</v>
      </c>
      <c r="L2729"/>
      <c r="M2729" t="s">
        <v>7818</v>
      </c>
      <c r="N2729"/>
      <c r="O2729"/>
      <c r="P2729" t="s">
        <v>7822</v>
      </c>
    </row>
    <row r="2730" spans="4:16" x14ac:dyDescent="0.25">
      <c r="D2730" t="s">
        <v>3773</v>
      </c>
      <c r="E2730" t="s">
        <v>3774</v>
      </c>
      <c r="F2730" t="s">
        <v>34</v>
      </c>
      <c r="G2730" t="s">
        <v>34</v>
      </c>
      <c r="H2730" s="2" t="str">
        <f t="shared" si="42"/>
        <v>Non Lead</v>
      </c>
      <c r="I2730" t="s">
        <v>35</v>
      </c>
      <c r="J2730"/>
      <c r="K2730">
        <v>2004</v>
      </c>
      <c r="L2730"/>
      <c r="M2730" t="s">
        <v>7818</v>
      </c>
      <c r="N2730"/>
      <c r="O2730"/>
      <c r="P2730" t="s">
        <v>7822</v>
      </c>
    </row>
    <row r="2731" spans="4:16" x14ac:dyDescent="0.25">
      <c r="D2731" t="s">
        <v>5547</v>
      </c>
      <c r="E2731" t="s">
        <v>5548</v>
      </c>
      <c r="F2731" t="s">
        <v>34</v>
      </c>
      <c r="G2731" t="s">
        <v>34</v>
      </c>
      <c r="H2731" s="2" t="str">
        <f t="shared" si="42"/>
        <v>Non Lead</v>
      </c>
      <c r="I2731" t="s">
        <v>35</v>
      </c>
      <c r="J2731"/>
      <c r="K2731">
        <v>2001</v>
      </c>
      <c r="L2731"/>
      <c r="M2731" t="s">
        <v>7818</v>
      </c>
      <c r="N2731"/>
      <c r="O2731"/>
      <c r="P2731" t="s">
        <v>7819</v>
      </c>
    </row>
    <row r="2732" spans="4:16" x14ac:dyDescent="0.25">
      <c r="D2732" t="s">
        <v>5141</v>
      </c>
      <c r="E2732" t="s">
        <v>5142</v>
      </c>
      <c r="F2732" t="s">
        <v>34</v>
      </c>
      <c r="G2732" t="s">
        <v>34</v>
      </c>
      <c r="H2732" s="2" t="str">
        <f t="shared" si="42"/>
        <v>Non Lead</v>
      </c>
      <c r="I2732" t="s">
        <v>35</v>
      </c>
      <c r="J2732"/>
      <c r="K2732">
        <v>1996</v>
      </c>
      <c r="L2732"/>
      <c r="M2732" t="s">
        <v>7818</v>
      </c>
      <c r="N2732"/>
      <c r="O2732"/>
      <c r="P2732" t="s">
        <v>7820</v>
      </c>
    </row>
    <row r="2733" spans="4:16" x14ac:dyDescent="0.25">
      <c r="D2733" t="s">
        <v>3376</v>
      </c>
      <c r="E2733" t="s">
        <v>3377</v>
      </c>
      <c r="F2733" t="s">
        <v>34</v>
      </c>
      <c r="G2733" t="s">
        <v>34</v>
      </c>
      <c r="H2733" s="2" t="str">
        <f t="shared" si="42"/>
        <v>Non Lead</v>
      </c>
      <c r="I2733" t="s">
        <v>58</v>
      </c>
      <c r="J2733"/>
      <c r="K2733">
        <v>1987</v>
      </c>
      <c r="L2733"/>
      <c r="M2733" t="s">
        <v>7818</v>
      </c>
      <c r="N2733"/>
      <c r="O2733"/>
      <c r="P2733" t="s">
        <v>7819</v>
      </c>
    </row>
    <row r="2734" spans="4:16" x14ac:dyDescent="0.25">
      <c r="D2734" t="s">
        <v>4583</v>
      </c>
      <c r="E2734" t="s">
        <v>4584</v>
      </c>
      <c r="F2734" t="s">
        <v>34</v>
      </c>
      <c r="G2734" t="s">
        <v>34</v>
      </c>
      <c r="H2734" s="2" t="str">
        <f t="shared" si="42"/>
        <v>Non Lead</v>
      </c>
      <c r="I2734" t="s">
        <v>35</v>
      </c>
      <c r="J2734"/>
      <c r="K2734">
        <v>2019</v>
      </c>
      <c r="L2734"/>
      <c r="M2734" t="s">
        <v>7818</v>
      </c>
      <c r="N2734"/>
      <c r="O2734"/>
      <c r="P2734" t="s">
        <v>7822</v>
      </c>
    </row>
    <row r="2735" spans="4:16" x14ac:dyDescent="0.25">
      <c r="D2735" t="s">
        <v>1831</v>
      </c>
      <c r="E2735" t="s">
        <v>1832</v>
      </c>
      <c r="F2735" t="s">
        <v>34</v>
      </c>
      <c r="G2735" t="s">
        <v>34</v>
      </c>
      <c r="H2735" s="2" t="str">
        <f t="shared" si="42"/>
        <v>Non Lead</v>
      </c>
      <c r="I2735" t="s">
        <v>35</v>
      </c>
      <c r="J2735"/>
      <c r="K2735">
        <v>1996</v>
      </c>
      <c r="L2735"/>
      <c r="M2735" t="s">
        <v>7818</v>
      </c>
      <c r="N2735"/>
      <c r="O2735"/>
      <c r="P2735" t="s">
        <v>7830</v>
      </c>
    </row>
    <row r="2736" spans="4:16" x14ac:dyDescent="0.25">
      <c r="D2736" t="s">
        <v>2163</v>
      </c>
      <c r="E2736" t="s">
        <v>2164</v>
      </c>
      <c r="F2736" t="s">
        <v>51</v>
      </c>
      <c r="G2736" t="s">
        <v>51</v>
      </c>
      <c r="H2736" s="2" t="str">
        <f t="shared" si="42"/>
        <v>Unknown</v>
      </c>
      <c r="I2736"/>
      <c r="J2736"/>
      <c r="K2736">
        <v>1970</v>
      </c>
      <c r="L2736"/>
      <c r="M2736" t="s">
        <v>7818</v>
      </c>
      <c r="N2736"/>
      <c r="O2736"/>
      <c r="P2736" t="s">
        <v>7819</v>
      </c>
    </row>
    <row r="2737" spans="4:16" x14ac:dyDescent="0.25">
      <c r="D2737" t="s">
        <v>2932</v>
      </c>
      <c r="E2737" t="s">
        <v>2933</v>
      </c>
      <c r="F2737" t="s">
        <v>34</v>
      </c>
      <c r="G2737" t="s">
        <v>34</v>
      </c>
      <c r="H2737" s="2" t="str">
        <f t="shared" si="42"/>
        <v>Non Lead</v>
      </c>
      <c r="I2737" t="s">
        <v>35</v>
      </c>
      <c r="J2737"/>
      <c r="K2737">
        <v>1998</v>
      </c>
      <c r="L2737"/>
      <c r="M2737" t="s">
        <v>7818</v>
      </c>
      <c r="N2737"/>
      <c r="O2737"/>
      <c r="P2737" t="s">
        <v>7819</v>
      </c>
    </row>
    <row r="2738" spans="4:16" x14ac:dyDescent="0.25">
      <c r="D2738" t="s">
        <v>2930</v>
      </c>
      <c r="E2738" t="s">
        <v>2931</v>
      </c>
      <c r="F2738" t="s">
        <v>34</v>
      </c>
      <c r="G2738" t="s">
        <v>34</v>
      </c>
      <c r="H2738" s="2" t="str">
        <f t="shared" si="42"/>
        <v>Non Lead</v>
      </c>
      <c r="I2738" t="s">
        <v>35</v>
      </c>
      <c r="J2738"/>
      <c r="K2738">
        <v>2005</v>
      </c>
      <c r="L2738"/>
      <c r="M2738">
        <v>1</v>
      </c>
      <c r="N2738"/>
      <c r="O2738"/>
      <c r="P2738" t="s">
        <v>7819</v>
      </c>
    </row>
    <row r="2739" spans="4:16" x14ac:dyDescent="0.25">
      <c r="D2739" t="s">
        <v>4061</v>
      </c>
      <c r="E2739" t="s">
        <v>4062</v>
      </c>
      <c r="F2739" t="s">
        <v>34</v>
      </c>
      <c r="G2739" t="s">
        <v>34</v>
      </c>
      <c r="H2739" s="2" t="str">
        <f t="shared" si="42"/>
        <v>Non Lead</v>
      </c>
      <c r="I2739" t="s">
        <v>35</v>
      </c>
      <c r="J2739"/>
      <c r="K2739">
        <v>2022</v>
      </c>
      <c r="L2739"/>
      <c r="M2739" t="s">
        <v>7818</v>
      </c>
      <c r="N2739"/>
      <c r="O2739"/>
      <c r="P2739" t="s">
        <v>7823</v>
      </c>
    </row>
    <row r="2740" spans="4:16" x14ac:dyDescent="0.25">
      <c r="D2740" t="s">
        <v>2742</v>
      </c>
      <c r="E2740" t="s">
        <v>2743</v>
      </c>
      <c r="F2740" t="s">
        <v>34</v>
      </c>
      <c r="G2740" t="s">
        <v>34</v>
      </c>
      <c r="H2740" s="2" t="str">
        <f t="shared" si="42"/>
        <v>Non Lead</v>
      </c>
      <c r="I2740" t="s">
        <v>35</v>
      </c>
      <c r="J2740"/>
      <c r="K2740">
        <v>2023</v>
      </c>
      <c r="L2740"/>
      <c r="M2740" t="s">
        <v>7818</v>
      </c>
      <c r="N2740"/>
      <c r="O2740"/>
      <c r="P2740"/>
    </row>
    <row r="2741" spans="4:16" x14ac:dyDescent="0.25">
      <c r="D2741" t="s">
        <v>389</v>
      </c>
      <c r="E2741" t="s">
        <v>390</v>
      </c>
      <c r="F2741" t="s">
        <v>51</v>
      </c>
      <c r="G2741" t="s">
        <v>51</v>
      </c>
      <c r="H2741" s="2" t="str">
        <f t="shared" si="42"/>
        <v>Unknown</v>
      </c>
      <c r="I2741"/>
      <c r="J2741"/>
      <c r="K2741">
        <v>1984</v>
      </c>
      <c r="L2741"/>
      <c r="M2741" t="s">
        <v>7818</v>
      </c>
      <c r="N2741"/>
      <c r="O2741"/>
      <c r="P2741" t="s">
        <v>7819</v>
      </c>
    </row>
    <row r="2742" spans="4:16" x14ac:dyDescent="0.25">
      <c r="D2742" t="s">
        <v>1829</v>
      </c>
      <c r="E2742" t="s">
        <v>1830</v>
      </c>
      <c r="F2742" t="s">
        <v>34</v>
      </c>
      <c r="G2742" t="s">
        <v>34</v>
      </c>
      <c r="H2742" s="2" t="str">
        <f t="shared" si="42"/>
        <v>Non Lead</v>
      </c>
      <c r="I2742" t="s">
        <v>35</v>
      </c>
      <c r="J2742"/>
      <c r="K2742">
        <v>2008</v>
      </c>
      <c r="L2742"/>
      <c r="M2742" t="s">
        <v>7818</v>
      </c>
      <c r="N2742"/>
      <c r="O2742"/>
      <c r="P2742" t="s">
        <v>7819</v>
      </c>
    </row>
    <row r="2743" spans="4:16" x14ac:dyDescent="0.25">
      <c r="D2743" t="s">
        <v>4063</v>
      </c>
      <c r="E2743" t="s">
        <v>4064</v>
      </c>
      <c r="F2743" t="s">
        <v>34</v>
      </c>
      <c r="G2743" t="s">
        <v>34</v>
      </c>
      <c r="H2743" s="2" t="str">
        <f t="shared" si="42"/>
        <v>Non Lead</v>
      </c>
      <c r="I2743" t="s">
        <v>35</v>
      </c>
      <c r="J2743"/>
      <c r="K2743">
        <v>1993</v>
      </c>
      <c r="L2743"/>
      <c r="M2743" t="s">
        <v>7818</v>
      </c>
      <c r="N2743"/>
      <c r="O2743"/>
      <c r="P2743" t="s">
        <v>7823</v>
      </c>
    </row>
    <row r="2744" spans="4:16" x14ac:dyDescent="0.25">
      <c r="D2744" t="s">
        <v>7332</v>
      </c>
      <c r="E2744" t="s">
        <v>7333</v>
      </c>
      <c r="F2744" t="s">
        <v>34</v>
      </c>
      <c r="G2744" t="s">
        <v>34</v>
      </c>
      <c r="H2744" s="2" t="str">
        <f t="shared" si="42"/>
        <v>Non Lead</v>
      </c>
      <c r="I2744" t="s">
        <v>7817</v>
      </c>
      <c r="J2744"/>
      <c r="K2744">
        <v>2022</v>
      </c>
      <c r="L2744" t="s">
        <v>37</v>
      </c>
      <c r="M2744" t="s">
        <v>7818</v>
      </c>
      <c r="N2744"/>
      <c r="O2744"/>
      <c r="P2744" t="s">
        <v>7829</v>
      </c>
    </row>
    <row r="2745" spans="4:16" x14ac:dyDescent="0.25">
      <c r="D2745" t="s">
        <v>2077</v>
      </c>
      <c r="E2745" t="s">
        <v>2078</v>
      </c>
      <c r="F2745" t="s">
        <v>51</v>
      </c>
      <c r="G2745" t="s">
        <v>51</v>
      </c>
      <c r="H2745" s="2" t="str">
        <f t="shared" si="42"/>
        <v>Unknown</v>
      </c>
      <c r="I2745"/>
      <c r="J2745"/>
      <c r="K2745"/>
      <c r="L2745"/>
      <c r="M2745" t="s">
        <v>7818</v>
      </c>
      <c r="N2745"/>
      <c r="O2745"/>
      <c r="P2745" t="s">
        <v>7834</v>
      </c>
    </row>
    <row r="2746" spans="4:16" x14ac:dyDescent="0.25">
      <c r="D2746" t="s">
        <v>1821</v>
      </c>
      <c r="E2746" t="s">
        <v>1822</v>
      </c>
      <c r="F2746" t="s">
        <v>34</v>
      </c>
      <c r="G2746" t="s">
        <v>34</v>
      </c>
      <c r="H2746" s="2" t="str">
        <f t="shared" si="42"/>
        <v>Non Lead</v>
      </c>
      <c r="I2746" t="s">
        <v>35</v>
      </c>
      <c r="J2746"/>
      <c r="K2746">
        <v>2008</v>
      </c>
      <c r="L2746"/>
      <c r="M2746" t="s">
        <v>7818</v>
      </c>
      <c r="N2746"/>
      <c r="O2746"/>
      <c r="P2746" t="s">
        <v>7819</v>
      </c>
    </row>
    <row r="2747" spans="4:16" x14ac:dyDescent="0.25">
      <c r="D2747" t="s">
        <v>1813</v>
      </c>
      <c r="E2747" t="s">
        <v>1814</v>
      </c>
      <c r="F2747" t="s">
        <v>34</v>
      </c>
      <c r="G2747" t="s">
        <v>51</v>
      </c>
      <c r="H2747" s="2" t="str">
        <f t="shared" si="42"/>
        <v>Unknown</v>
      </c>
      <c r="I2747" t="s">
        <v>58</v>
      </c>
      <c r="J2747"/>
      <c r="K2747">
        <v>1959</v>
      </c>
      <c r="L2747"/>
      <c r="M2747" t="s">
        <v>7818</v>
      </c>
      <c r="N2747"/>
      <c r="O2747"/>
      <c r="P2747" t="s">
        <v>7819</v>
      </c>
    </row>
    <row r="2748" spans="4:16" x14ac:dyDescent="0.25">
      <c r="D2748" t="s">
        <v>2936</v>
      </c>
      <c r="E2748" t="s">
        <v>2937</v>
      </c>
      <c r="F2748" t="s">
        <v>51</v>
      </c>
      <c r="G2748" t="s">
        <v>51</v>
      </c>
      <c r="H2748" s="2" t="str">
        <f t="shared" si="42"/>
        <v>Unknown</v>
      </c>
      <c r="I2748"/>
      <c r="J2748"/>
      <c r="K2748">
        <v>1925</v>
      </c>
      <c r="L2748"/>
      <c r="M2748" t="s">
        <v>7818</v>
      </c>
      <c r="N2748"/>
      <c r="O2748"/>
      <c r="P2748" t="s">
        <v>7819</v>
      </c>
    </row>
    <row r="2749" spans="4:16" x14ac:dyDescent="0.25">
      <c r="D2749" t="s">
        <v>1811</v>
      </c>
      <c r="E2749" t="s">
        <v>1812</v>
      </c>
      <c r="F2749" t="s">
        <v>34</v>
      </c>
      <c r="G2749" t="s">
        <v>34</v>
      </c>
      <c r="H2749" s="2" t="str">
        <f t="shared" si="42"/>
        <v>Non Lead</v>
      </c>
      <c r="I2749" t="s">
        <v>35</v>
      </c>
      <c r="J2749"/>
      <c r="K2749">
        <v>2007</v>
      </c>
      <c r="L2749"/>
      <c r="M2749" t="s">
        <v>7818</v>
      </c>
      <c r="N2749"/>
      <c r="O2749"/>
      <c r="P2749" t="s">
        <v>7819</v>
      </c>
    </row>
    <row r="2750" spans="4:16" x14ac:dyDescent="0.25">
      <c r="D2750" t="s">
        <v>1997</v>
      </c>
      <c r="E2750" t="s">
        <v>1998</v>
      </c>
      <c r="F2750" t="s">
        <v>51</v>
      </c>
      <c r="G2750" t="s">
        <v>51</v>
      </c>
      <c r="H2750" s="2" t="str">
        <f t="shared" si="42"/>
        <v>Unknown</v>
      </c>
      <c r="I2750"/>
      <c r="J2750"/>
      <c r="K2750"/>
      <c r="L2750"/>
      <c r="M2750" t="s">
        <v>7818</v>
      </c>
      <c r="N2750"/>
      <c r="O2750"/>
      <c r="P2750"/>
    </row>
    <row r="2751" spans="4:16" x14ac:dyDescent="0.25">
      <c r="D2751" t="s">
        <v>2934</v>
      </c>
      <c r="E2751" t="s">
        <v>2935</v>
      </c>
      <c r="F2751" t="s">
        <v>34</v>
      </c>
      <c r="G2751" t="s">
        <v>34</v>
      </c>
      <c r="H2751" s="2" t="str">
        <f t="shared" si="42"/>
        <v>Non Lead</v>
      </c>
      <c r="I2751" t="s">
        <v>35</v>
      </c>
      <c r="J2751"/>
      <c r="K2751">
        <v>2005</v>
      </c>
      <c r="L2751"/>
      <c r="M2751" t="s">
        <v>7818</v>
      </c>
      <c r="N2751"/>
      <c r="O2751"/>
      <c r="P2751" t="s">
        <v>7819</v>
      </c>
    </row>
    <row r="2752" spans="4:16" x14ac:dyDescent="0.25">
      <c r="D2752" t="s">
        <v>1809</v>
      </c>
      <c r="E2752" t="s">
        <v>1810</v>
      </c>
      <c r="F2752" t="s">
        <v>34</v>
      </c>
      <c r="G2752" t="s">
        <v>34</v>
      </c>
      <c r="H2752" s="2" t="str">
        <f t="shared" si="42"/>
        <v>Non Lead</v>
      </c>
      <c r="I2752" t="s">
        <v>35</v>
      </c>
      <c r="J2752"/>
      <c r="K2752">
        <v>2007</v>
      </c>
      <c r="L2752"/>
      <c r="M2752" t="s">
        <v>7818</v>
      </c>
      <c r="N2752"/>
      <c r="O2752"/>
      <c r="P2752" t="s">
        <v>7819</v>
      </c>
    </row>
    <row r="2753" spans="4:16" x14ac:dyDescent="0.25">
      <c r="D2753" t="s">
        <v>1807</v>
      </c>
      <c r="E2753" t="s">
        <v>1808</v>
      </c>
      <c r="F2753" t="s">
        <v>34</v>
      </c>
      <c r="G2753" t="s">
        <v>34</v>
      </c>
      <c r="H2753" s="2" t="str">
        <f t="shared" si="42"/>
        <v>Non Lead</v>
      </c>
      <c r="I2753" t="s">
        <v>35</v>
      </c>
      <c r="J2753"/>
      <c r="K2753">
        <v>2006</v>
      </c>
      <c r="L2753"/>
      <c r="M2753" t="s">
        <v>7818</v>
      </c>
      <c r="N2753"/>
      <c r="O2753"/>
      <c r="P2753" t="s">
        <v>7819</v>
      </c>
    </row>
    <row r="2754" spans="4:16" x14ac:dyDescent="0.25">
      <c r="D2754" t="s">
        <v>4796</v>
      </c>
      <c r="E2754" t="s">
        <v>4797</v>
      </c>
      <c r="F2754" t="s">
        <v>34</v>
      </c>
      <c r="G2754" t="s">
        <v>34</v>
      </c>
      <c r="H2754" s="2" t="str">
        <f t="shared" si="42"/>
        <v>Non Lead</v>
      </c>
      <c r="I2754" t="s">
        <v>35</v>
      </c>
      <c r="J2754"/>
      <c r="K2754">
        <v>2008</v>
      </c>
      <c r="L2754"/>
      <c r="M2754" t="s">
        <v>7818</v>
      </c>
      <c r="N2754"/>
      <c r="O2754"/>
      <c r="P2754" t="s">
        <v>7819</v>
      </c>
    </row>
    <row r="2755" spans="4:16" x14ac:dyDescent="0.25">
      <c r="D2755" t="s">
        <v>1805</v>
      </c>
      <c r="E2755" t="s">
        <v>1806</v>
      </c>
      <c r="F2755" t="s">
        <v>34</v>
      </c>
      <c r="G2755" t="s">
        <v>34</v>
      </c>
      <c r="H2755" s="2" t="str">
        <f t="shared" ref="H2755:H2818" si="43">IF(F2755="Lead",F2755,IF(G2755="Lead",G2755,IF(F2755="Unknown",F2755,IF(G2755="Unknown",G2755,IF(G2755="Galvanized Requiring Replacement",G2755,IF(F2755="NA",G2755,IF(G2755="NA",F2755,IF(AND(F2755="Non Lead",G2755="Non Lead"),"Non Lead","")
)))))))</f>
        <v>Non Lead</v>
      </c>
      <c r="I2755" t="s">
        <v>35</v>
      </c>
      <c r="J2755"/>
      <c r="K2755">
        <v>2006</v>
      </c>
      <c r="L2755"/>
      <c r="M2755" t="s">
        <v>7818</v>
      </c>
      <c r="N2755"/>
      <c r="O2755"/>
      <c r="P2755" t="s">
        <v>7819</v>
      </c>
    </row>
    <row r="2756" spans="4:16" x14ac:dyDescent="0.25">
      <c r="D2756" t="s">
        <v>1803</v>
      </c>
      <c r="E2756" t="s">
        <v>1804</v>
      </c>
      <c r="F2756" t="s">
        <v>34</v>
      </c>
      <c r="G2756" t="s">
        <v>34</v>
      </c>
      <c r="H2756" s="2" t="str">
        <f t="shared" si="43"/>
        <v>Non Lead</v>
      </c>
      <c r="I2756" t="s">
        <v>35</v>
      </c>
      <c r="J2756"/>
      <c r="K2756">
        <v>2017</v>
      </c>
      <c r="L2756"/>
      <c r="M2756" t="s">
        <v>7818</v>
      </c>
      <c r="N2756"/>
      <c r="O2756"/>
      <c r="P2756" t="s">
        <v>7819</v>
      </c>
    </row>
    <row r="2757" spans="4:16" x14ac:dyDescent="0.25">
      <c r="D2757" t="s">
        <v>5541</v>
      </c>
      <c r="E2757" t="s">
        <v>5542</v>
      </c>
      <c r="F2757" t="s">
        <v>34</v>
      </c>
      <c r="G2757" t="s">
        <v>34</v>
      </c>
      <c r="H2757" s="2" t="str">
        <f t="shared" si="43"/>
        <v>Non Lead</v>
      </c>
      <c r="I2757" t="s">
        <v>35</v>
      </c>
      <c r="J2757"/>
      <c r="K2757">
        <v>1997</v>
      </c>
      <c r="L2757"/>
      <c r="M2757" t="s">
        <v>7818</v>
      </c>
      <c r="N2757"/>
      <c r="O2757"/>
      <c r="P2757" t="s">
        <v>7819</v>
      </c>
    </row>
    <row r="2758" spans="4:16" x14ac:dyDescent="0.25">
      <c r="D2758" t="s">
        <v>5465</v>
      </c>
      <c r="E2758" t="s">
        <v>5466</v>
      </c>
      <c r="F2758" t="s">
        <v>51</v>
      </c>
      <c r="G2758" t="s">
        <v>51</v>
      </c>
      <c r="H2758" s="2" t="str">
        <f t="shared" si="43"/>
        <v>Unknown</v>
      </c>
      <c r="I2758"/>
      <c r="J2758"/>
      <c r="K2758"/>
      <c r="L2758"/>
      <c r="M2758" t="s">
        <v>7818</v>
      </c>
      <c r="N2758"/>
      <c r="O2758"/>
      <c r="P2758" t="s">
        <v>7819</v>
      </c>
    </row>
    <row r="2759" spans="4:16" x14ac:dyDescent="0.25">
      <c r="D2759" t="s">
        <v>752</v>
      </c>
      <c r="E2759" t="s">
        <v>753</v>
      </c>
      <c r="F2759" t="s">
        <v>51</v>
      </c>
      <c r="G2759" t="s">
        <v>51</v>
      </c>
      <c r="H2759" s="2" t="str">
        <f t="shared" si="43"/>
        <v>Unknown</v>
      </c>
      <c r="I2759"/>
      <c r="J2759"/>
      <c r="K2759">
        <v>1969</v>
      </c>
      <c r="L2759"/>
      <c r="M2759" t="s">
        <v>7818</v>
      </c>
      <c r="N2759"/>
      <c r="O2759"/>
      <c r="P2759" t="s">
        <v>7830</v>
      </c>
    </row>
    <row r="2760" spans="4:16" x14ac:dyDescent="0.25">
      <c r="D2760" t="s">
        <v>1823</v>
      </c>
      <c r="E2760" t="s">
        <v>1824</v>
      </c>
      <c r="F2760" t="s">
        <v>51</v>
      </c>
      <c r="G2760" t="s">
        <v>51</v>
      </c>
      <c r="H2760" s="2" t="str">
        <f t="shared" si="43"/>
        <v>Unknown</v>
      </c>
      <c r="I2760"/>
      <c r="J2760"/>
      <c r="K2760">
        <v>1969</v>
      </c>
      <c r="L2760"/>
      <c r="M2760" t="s">
        <v>7818</v>
      </c>
      <c r="N2760"/>
      <c r="O2760"/>
      <c r="P2760" t="s">
        <v>7819</v>
      </c>
    </row>
    <row r="2761" spans="4:16" x14ac:dyDescent="0.25">
      <c r="D2761" t="s">
        <v>355</v>
      </c>
      <c r="E2761" t="s">
        <v>356</v>
      </c>
      <c r="F2761" t="s">
        <v>34</v>
      </c>
      <c r="G2761" t="s">
        <v>34</v>
      </c>
      <c r="H2761" s="2" t="str">
        <f t="shared" si="43"/>
        <v>Non Lead</v>
      </c>
      <c r="I2761" t="s">
        <v>35</v>
      </c>
      <c r="J2761"/>
      <c r="K2761">
        <v>2001</v>
      </c>
      <c r="L2761"/>
      <c r="M2761" t="s">
        <v>7818</v>
      </c>
      <c r="N2761"/>
      <c r="O2761"/>
      <c r="P2761" t="s">
        <v>7819</v>
      </c>
    </row>
    <row r="2762" spans="4:16" x14ac:dyDescent="0.25">
      <c r="D2762" t="s">
        <v>5543</v>
      </c>
      <c r="E2762" t="s">
        <v>5544</v>
      </c>
      <c r="F2762" t="s">
        <v>34</v>
      </c>
      <c r="G2762" t="s">
        <v>51</v>
      </c>
      <c r="H2762" s="2" t="str">
        <f t="shared" si="43"/>
        <v>Unknown</v>
      </c>
      <c r="I2762" t="s">
        <v>58</v>
      </c>
      <c r="J2762"/>
      <c r="K2762">
        <v>1983</v>
      </c>
      <c r="L2762"/>
      <c r="M2762" t="s">
        <v>7818</v>
      </c>
      <c r="N2762"/>
      <c r="O2762"/>
      <c r="P2762" t="s">
        <v>7819</v>
      </c>
    </row>
    <row r="2763" spans="4:16" x14ac:dyDescent="0.25">
      <c r="D2763" t="s">
        <v>7000</v>
      </c>
      <c r="E2763" t="s">
        <v>7001</v>
      </c>
      <c r="F2763" t="s">
        <v>34</v>
      </c>
      <c r="G2763" t="s">
        <v>34</v>
      </c>
      <c r="H2763" s="2" t="str">
        <f t="shared" si="43"/>
        <v>Non Lead</v>
      </c>
      <c r="I2763" t="s">
        <v>7817</v>
      </c>
      <c r="J2763"/>
      <c r="K2763">
        <v>2022</v>
      </c>
      <c r="L2763" t="s">
        <v>37</v>
      </c>
      <c r="M2763" t="s">
        <v>7818</v>
      </c>
      <c r="N2763"/>
      <c r="O2763"/>
      <c r="P2763" t="s">
        <v>7819</v>
      </c>
    </row>
    <row r="2764" spans="4:16" x14ac:dyDescent="0.25">
      <c r="D2764" t="s">
        <v>2161</v>
      </c>
      <c r="E2764" t="s">
        <v>2162</v>
      </c>
      <c r="F2764" t="s">
        <v>34</v>
      </c>
      <c r="G2764" t="s">
        <v>34</v>
      </c>
      <c r="H2764" s="2" t="str">
        <f t="shared" si="43"/>
        <v>Non Lead</v>
      </c>
      <c r="I2764" t="s">
        <v>35</v>
      </c>
      <c r="J2764"/>
      <c r="K2764">
        <v>2004</v>
      </c>
      <c r="L2764"/>
      <c r="M2764" t="s">
        <v>7818</v>
      </c>
      <c r="N2764"/>
      <c r="O2764"/>
      <c r="P2764" t="s">
        <v>7822</v>
      </c>
    </row>
    <row r="2765" spans="4:16" x14ac:dyDescent="0.25">
      <c r="D2765" t="s">
        <v>4065</v>
      </c>
      <c r="E2765" t="s">
        <v>4066</v>
      </c>
      <c r="F2765" t="s">
        <v>34</v>
      </c>
      <c r="G2765" t="s">
        <v>34</v>
      </c>
      <c r="H2765" s="2" t="str">
        <f t="shared" si="43"/>
        <v>Non Lead</v>
      </c>
      <c r="I2765" t="s">
        <v>35</v>
      </c>
      <c r="J2765"/>
      <c r="K2765">
        <v>2018</v>
      </c>
      <c r="L2765"/>
      <c r="M2765" t="s">
        <v>7818</v>
      </c>
      <c r="N2765"/>
      <c r="O2765"/>
      <c r="P2765" t="s">
        <v>7823</v>
      </c>
    </row>
    <row r="2766" spans="4:16" x14ac:dyDescent="0.25">
      <c r="D2766" t="s">
        <v>5539</v>
      </c>
      <c r="E2766" t="s">
        <v>5540</v>
      </c>
      <c r="F2766" t="s">
        <v>34</v>
      </c>
      <c r="G2766" t="s">
        <v>34</v>
      </c>
      <c r="H2766" s="2" t="str">
        <f t="shared" si="43"/>
        <v>Non Lead</v>
      </c>
      <c r="I2766" t="s">
        <v>7817</v>
      </c>
      <c r="J2766"/>
      <c r="K2766">
        <v>1998</v>
      </c>
      <c r="L2766" t="s">
        <v>37</v>
      </c>
      <c r="M2766" t="s">
        <v>7818</v>
      </c>
      <c r="N2766"/>
      <c r="O2766"/>
      <c r="P2766" t="s">
        <v>7819</v>
      </c>
    </row>
    <row r="2767" spans="4:16" x14ac:dyDescent="0.25">
      <c r="D2767" t="s">
        <v>4588</v>
      </c>
      <c r="E2767" t="s">
        <v>4589</v>
      </c>
      <c r="F2767" t="s">
        <v>51</v>
      </c>
      <c r="G2767" t="s">
        <v>51</v>
      </c>
      <c r="H2767" s="2" t="str">
        <f t="shared" si="43"/>
        <v>Unknown</v>
      </c>
      <c r="I2767"/>
      <c r="J2767"/>
      <c r="K2767">
        <v>1940</v>
      </c>
      <c r="L2767"/>
      <c r="M2767" t="s">
        <v>7818</v>
      </c>
      <c r="N2767"/>
      <c r="O2767"/>
      <c r="P2767" t="s">
        <v>7822</v>
      </c>
    </row>
    <row r="2768" spans="4:16" x14ac:dyDescent="0.25">
      <c r="D2768" t="s">
        <v>2940</v>
      </c>
      <c r="E2768" t="s">
        <v>2941</v>
      </c>
      <c r="F2768" t="s">
        <v>34</v>
      </c>
      <c r="G2768" t="s">
        <v>34</v>
      </c>
      <c r="H2768" s="2" t="str">
        <f t="shared" si="43"/>
        <v>Non Lead</v>
      </c>
      <c r="I2768" t="s">
        <v>35</v>
      </c>
      <c r="J2768"/>
      <c r="K2768">
        <v>2000</v>
      </c>
      <c r="L2768"/>
      <c r="M2768" t="s">
        <v>7818</v>
      </c>
      <c r="N2768"/>
      <c r="O2768"/>
      <c r="P2768" t="s">
        <v>7819</v>
      </c>
    </row>
    <row r="2769" spans="4:16" x14ac:dyDescent="0.25">
      <c r="D2769" t="s">
        <v>7002</v>
      </c>
      <c r="E2769" t="s">
        <v>7003</v>
      </c>
      <c r="F2769" t="s">
        <v>34</v>
      </c>
      <c r="G2769" t="s">
        <v>34</v>
      </c>
      <c r="H2769" s="2" t="str">
        <f t="shared" si="43"/>
        <v>Non Lead</v>
      </c>
      <c r="I2769" t="s">
        <v>7817</v>
      </c>
      <c r="J2769"/>
      <c r="K2769">
        <v>2022</v>
      </c>
      <c r="L2769" t="s">
        <v>37</v>
      </c>
      <c r="M2769" t="s">
        <v>7818</v>
      </c>
      <c r="N2769"/>
      <c r="O2769"/>
      <c r="P2769" t="s">
        <v>7819</v>
      </c>
    </row>
    <row r="2770" spans="4:16" x14ac:dyDescent="0.25">
      <c r="D2770" t="s">
        <v>750</v>
      </c>
      <c r="E2770" t="s">
        <v>751</v>
      </c>
      <c r="F2770" t="s">
        <v>51</v>
      </c>
      <c r="G2770" t="s">
        <v>51</v>
      </c>
      <c r="H2770" s="2" t="str">
        <f t="shared" si="43"/>
        <v>Unknown</v>
      </c>
      <c r="I2770"/>
      <c r="J2770"/>
      <c r="K2770">
        <v>1972</v>
      </c>
      <c r="L2770"/>
      <c r="M2770" t="s">
        <v>7818</v>
      </c>
      <c r="N2770"/>
      <c r="O2770"/>
      <c r="P2770" t="s">
        <v>7830</v>
      </c>
    </row>
    <row r="2771" spans="4:16" x14ac:dyDescent="0.25">
      <c r="D2771" t="s">
        <v>5469</v>
      </c>
      <c r="E2771" t="s">
        <v>5470</v>
      </c>
      <c r="F2771" t="s">
        <v>34</v>
      </c>
      <c r="G2771" t="s">
        <v>34</v>
      </c>
      <c r="H2771" s="2" t="str">
        <f t="shared" si="43"/>
        <v>Non Lead</v>
      </c>
      <c r="I2771" t="s">
        <v>35</v>
      </c>
      <c r="J2771"/>
      <c r="K2771">
        <v>1994</v>
      </c>
      <c r="L2771"/>
      <c r="M2771" t="s">
        <v>7818</v>
      </c>
      <c r="N2771"/>
      <c r="O2771"/>
      <c r="P2771"/>
    </row>
    <row r="2772" spans="4:16" x14ac:dyDescent="0.25">
      <c r="D2772" t="s">
        <v>5463</v>
      </c>
      <c r="E2772" t="s">
        <v>5464</v>
      </c>
      <c r="F2772" t="s">
        <v>51</v>
      </c>
      <c r="G2772" t="s">
        <v>51</v>
      </c>
      <c r="H2772" s="2" t="str">
        <f t="shared" si="43"/>
        <v>Unknown</v>
      </c>
      <c r="I2772"/>
      <c r="J2772"/>
      <c r="K2772">
        <v>1970</v>
      </c>
      <c r="L2772"/>
      <c r="M2772" t="s">
        <v>7818</v>
      </c>
      <c r="N2772"/>
      <c r="O2772"/>
      <c r="P2772" t="s">
        <v>7819</v>
      </c>
    </row>
    <row r="2773" spans="4:16" x14ac:dyDescent="0.25">
      <c r="D2773" t="s">
        <v>357</v>
      </c>
      <c r="E2773" t="s">
        <v>358</v>
      </c>
      <c r="F2773" t="s">
        <v>34</v>
      </c>
      <c r="G2773" t="s">
        <v>34</v>
      </c>
      <c r="H2773" s="2" t="str">
        <f t="shared" si="43"/>
        <v>Non Lead</v>
      </c>
      <c r="I2773" t="s">
        <v>35</v>
      </c>
      <c r="J2773"/>
      <c r="K2773">
        <v>1992</v>
      </c>
      <c r="L2773"/>
      <c r="M2773" t="s">
        <v>7818</v>
      </c>
      <c r="N2773"/>
      <c r="O2773"/>
      <c r="P2773" t="s">
        <v>7830</v>
      </c>
    </row>
    <row r="2774" spans="4:16" x14ac:dyDescent="0.25">
      <c r="D2774" t="s">
        <v>754</v>
      </c>
      <c r="E2774" t="s">
        <v>755</v>
      </c>
      <c r="F2774" t="s">
        <v>51</v>
      </c>
      <c r="G2774" t="s">
        <v>51</v>
      </c>
      <c r="H2774" s="2" t="str">
        <f t="shared" si="43"/>
        <v>Unknown</v>
      </c>
      <c r="I2774"/>
      <c r="J2774"/>
      <c r="K2774">
        <v>1940</v>
      </c>
      <c r="L2774"/>
      <c r="M2774" t="s">
        <v>7818</v>
      </c>
      <c r="N2774"/>
      <c r="O2774"/>
      <c r="P2774" t="s">
        <v>7819</v>
      </c>
    </row>
    <row r="2775" spans="4:16" x14ac:dyDescent="0.25">
      <c r="D2775" t="s">
        <v>748</v>
      </c>
      <c r="E2775" t="s">
        <v>749</v>
      </c>
      <c r="F2775" t="s">
        <v>51</v>
      </c>
      <c r="G2775" t="s">
        <v>51</v>
      </c>
      <c r="H2775" s="2" t="str">
        <f t="shared" si="43"/>
        <v>Unknown</v>
      </c>
      <c r="I2775"/>
      <c r="J2775"/>
      <c r="K2775">
        <v>1967</v>
      </c>
      <c r="L2775"/>
      <c r="M2775" t="s">
        <v>7818</v>
      </c>
      <c r="N2775"/>
      <c r="O2775"/>
      <c r="P2775" t="s">
        <v>7819</v>
      </c>
    </row>
    <row r="2776" spans="4:16" x14ac:dyDescent="0.25">
      <c r="D2776" t="s">
        <v>2942</v>
      </c>
      <c r="E2776" t="s">
        <v>2943</v>
      </c>
      <c r="F2776" t="s">
        <v>34</v>
      </c>
      <c r="G2776" t="s">
        <v>34</v>
      </c>
      <c r="H2776" s="2" t="str">
        <f t="shared" si="43"/>
        <v>Non Lead</v>
      </c>
      <c r="I2776" t="s">
        <v>35</v>
      </c>
      <c r="J2776"/>
      <c r="K2776">
        <v>2000</v>
      </c>
      <c r="L2776"/>
      <c r="M2776" t="s">
        <v>7818</v>
      </c>
      <c r="N2776"/>
      <c r="O2776"/>
      <c r="P2776" t="s">
        <v>7819</v>
      </c>
    </row>
    <row r="2777" spans="4:16" x14ac:dyDescent="0.25">
      <c r="D2777" t="s">
        <v>1843</v>
      </c>
      <c r="E2777" t="s">
        <v>1844</v>
      </c>
      <c r="F2777" t="s">
        <v>34</v>
      </c>
      <c r="G2777" t="s">
        <v>34</v>
      </c>
      <c r="H2777" s="2" t="str">
        <f t="shared" si="43"/>
        <v>Non Lead</v>
      </c>
      <c r="I2777" t="s">
        <v>35</v>
      </c>
      <c r="J2777"/>
      <c r="K2777">
        <v>1995</v>
      </c>
      <c r="L2777"/>
      <c r="M2777" t="s">
        <v>7818</v>
      </c>
      <c r="N2777"/>
      <c r="O2777"/>
      <c r="P2777" t="s">
        <v>7819</v>
      </c>
    </row>
    <row r="2778" spans="4:16" x14ac:dyDescent="0.25">
      <c r="D2778" t="s">
        <v>7004</v>
      </c>
      <c r="E2778" t="s">
        <v>7005</v>
      </c>
      <c r="F2778" t="s">
        <v>34</v>
      </c>
      <c r="G2778" t="s">
        <v>34</v>
      </c>
      <c r="H2778" s="2" t="str">
        <f t="shared" si="43"/>
        <v>Non Lead</v>
      </c>
      <c r="I2778" t="s">
        <v>7817</v>
      </c>
      <c r="J2778"/>
      <c r="K2778">
        <v>2022</v>
      </c>
      <c r="L2778" t="s">
        <v>37</v>
      </c>
      <c r="M2778" t="s">
        <v>7818</v>
      </c>
      <c r="N2778"/>
      <c r="O2778"/>
      <c r="P2778" t="s">
        <v>7819</v>
      </c>
    </row>
    <row r="2779" spans="4:16" x14ac:dyDescent="0.25">
      <c r="D2779" t="s">
        <v>5537</v>
      </c>
      <c r="E2779" t="s">
        <v>5538</v>
      </c>
      <c r="F2779" t="s">
        <v>34</v>
      </c>
      <c r="G2779" t="s">
        <v>34</v>
      </c>
      <c r="H2779" s="2" t="str">
        <f t="shared" si="43"/>
        <v>Non Lead</v>
      </c>
      <c r="I2779" t="s">
        <v>35</v>
      </c>
      <c r="J2779"/>
      <c r="K2779">
        <v>1997</v>
      </c>
      <c r="L2779"/>
      <c r="M2779" t="s">
        <v>7818</v>
      </c>
      <c r="N2779"/>
      <c r="O2779"/>
      <c r="P2779" t="s">
        <v>7819</v>
      </c>
    </row>
    <row r="2780" spans="4:16" x14ac:dyDescent="0.25">
      <c r="D2780" t="s">
        <v>746</v>
      </c>
      <c r="E2780" t="s">
        <v>747</v>
      </c>
      <c r="F2780" t="s">
        <v>51</v>
      </c>
      <c r="G2780" t="s">
        <v>51</v>
      </c>
      <c r="H2780" s="2" t="str">
        <f t="shared" si="43"/>
        <v>Unknown</v>
      </c>
      <c r="I2780"/>
      <c r="J2780"/>
      <c r="K2780">
        <v>1940</v>
      </c>
      <c r="L2780"/>
      <c r="M2780" t="s">
        <v>7818</v>
      </c>
      <c r="N2780"/>
      <c r="O2780"/>
      <c r="P2780"/>
    </row>
    <row r="2781" spans="4:16" x14ac:dyDescent="0.25">
      <c r="D2781" t="s">
        <v>5475</v>
      </c>
      <c r="E2781" t="s">
        <v>5476</v>
      </c>
      <c r="F2781" t="s">
        <v>51</v>
      </c>
      <c r="G2781" t="s">
        <v>51</v>
      </c>
      <c r="H2781" s="2" t="str">
        <f t="shared" si="43"/>
        <v>Unknown</v>
      </c>
      <c r="I2781"/>
      <c r="J2781"/>
      <c r="K2781">
        <v>1982</v>
      </c>
      <c r="L2781"/>
      <c r="M2781" t="s">
        <v>7818</v>
      </c>
      <c r="N2781"/>
      <c r="O2781"/>
      <c r="P2781" t="s">
        <v>7844</v>
      </c>
    </row>
    <row r="2782" spans="4:16" x14ac:dyDescent="0.25">
      <c r="D2782" t="s">
        <v>4067</v>
      </c>
      <c r="E2782" t="s">
        <v>4068</v>
      </c>
      <c r="F2782" t="s">
        <v>34</v>
      </c>
      <c r="G2782" t="s">
        <v>34</v>
      </c>
      <c r="H2782" s="2" t="str">
        <f t="shared" si="43"/>
        <v>Non Lead</v>
      </c>
      <c r="I2782" t="s">
        <v>58</v>
      </c>
      <c r="J2782"/>
      <c r="K2782">
        <v>1980</v>
      </c>
      <c r="L2782"/>
      <c r="M2782" t="s">
        <v>7818</v>
      </c>
      <c r="N2782"/>
      <c r="O2782"/>
      <c r="P2782" t="s">
        <v>7823</v>
      </c>
    </row>
    <row r="2783" spans="4:16" x14ac:dyDescent="0.25">
      <c r="D2783" t="s">
        <v>744</v>
      </c>
      <c r="E2783" t="s">
        <v>745</v>
      </c>
      <c r="F2783" t="s">
        <v>51</v>
      </c>
      <c r="G2783" t="s">
        <v>51</v>
      </c>
      <c r="H2783" s="2" t="str">
        <f t="shared" si="43"/>
        <v>Unknown</v>
      </c>
      <c r="I2783"/>
      <c r="J2783"/>
      <c r="K2783">
        <v>1970</v>
      </c>
      <c r="L2783"/>
      <c r="M2783" t="s">
        <v>7818</v>
      </c>
      <c r="N2783"/>
      <c r="O2783"/>
      <c r="P2783" t="s">
        <v>7819</v>
      </c>
    </row>
    <row r="2784" spans="4:16" x14ac:dyDescent="0.25">
      <c r="D2784" t="s">
        <v>3775</v>
      </c>
      <c r="E2784" t="s">
        <v>3776</v>
      </c>
      <c r="F2784" t="s">
        <v>34</v>
      </c>
      <c r="G2784" t="s">
        <v>34</v>
      </c>
      <c r="H2784" s="2" t="str">
        <f t="shared" si="43"/>
        <v>Non Lead</v>
      </c>
      <c r="I2784" t="s">
        <v>35</v>
      </c>
      <c r="J2784"/>
      <c r="K2784">
        <v>2020</v>
      </c>
      <c r="L2784"/>
      <c r="M2784" t="s">
        <v>7818</v>
      </c>
      <c r="N2784"/>
      <c r="O2784"/>
      <c r="P2784" t="s">
        <v>7822</v>
      </c>
    </row>
    <row r="2785" spans="4:16" x14ac:dyDescent="0.25">
      <c r="D2785" t="s">
        <v>2938</v>
      </c>
      <c r="E2785" t="s">
        <v>2939</v>
      </c>
      <c r="F2785" t="s">
        <v>34</v>
      </c>
      <c r="G2785" t="s">
        <v>34</v>
      </c>
      <c r="H2785" s="2" t="str">
        <f t="shared" si="43"/>
        <v>Non Lead</v>
      </c>
      <c r="I2785" t="s">
        <v>58</v>
      </c>
      <c r="J2785"/>
      <c r="K2785">
        <v>1987</v>
      </c>
      <c r="L2785"/>
      <c r="M2785" t="s">
        <v>7818</v>
      </c>
      <c r="N2785"/>
      <c r="O2785"/>
      <c r="P2785" t="s">
        <v>7819</v>
      </c>
    </row>
    <row r="2786" spans="4:16" x14ac:dyDescent="0.25">
      <c r="D2786" t="s">
        <v>7006</v>
      </c>
      <c r="E2786" t="s">
        <v>7007</v>
      </c>
      <c r="F2786" t="s">
        <v>34</v>
      </c>
      <c r="G2786" t="s">
        <v>34</v>
      </c>
      <c r="H2786" s="2" t="str">
        <f t="shared" si="43"/>
        <v>Non Lead</v>
      </c>
      <c r="I2786" t="s">
        <v>7817</v>
      </c>
      <c r="J2786"/>
      <c r="K2786">
        <v>2022</v>
      </c>
      <c r="L2786" t="s">
        <v>37</v>
      </c>
      <c r="M2786" t="s">
        <v>7818</v>
      </c>
      <c r="N2786"/>
      <c r="O2786"/>
      <c r="P2786" t="s">
        <v>7819</v>
      </c>
    </row>
    <row r="2787" spans="4:16" x14ac:dyDescent="0.25">
      <c r="D2787" t="s">
        <v>4071</v>
      </c>
      <c r="E2787" t="s">
        <v>4072</v>
      </c>
      <c r="F2787" t="s">
        <v>34</v>
      </c>
      <c r="G2787" t="s">
        <v>34</v>
      </c>
      <c r="H2787" s="2" t="str">
        <f t="shared" si="43"/>
        <v>Non Lead</v>
      </c>
      <c r="I2787" t="s">
        <v>58</v>
      </c>
      <c r="J2787"/>
      <c r="K2787">
        <v>1984</v>
      </c>
      <c r="L2787"/>
      <c r="M2787" t="s">
        <v>7818</v>
      </c>
      <c r="N2787"/>
      <c r="O2787"/>
      <c r="P2787" t="s">
        <v>7823</v>
      </c>
    </row>
    <row r="2788" spans="4:16" x14ac:dyDescent="0.25">
      <c r="D2788" t="s">
        <v>742</v>
      </c>
      <c r="E2788" t="s">
        <v>743</v>
      </c>
      <c r="F2788" t="s">
        <v>34</v>
      </c>
      <c r="G2788" t="s">
        <v>34</v>
      </c>
      <c r="H2788" s="2" t="str">
        <f t="shared" si="43"/>
        <v>Non Lead</v>
      </c>
      <c r="I2788" t="s">
        <v>35</v>
      </c>
      <c r="J2788"/>
      <c r="K2788">
        <v>1999</v>
      </c>
      <c r="L2788"/>
      <c r="M2788" t="s">
        <v>7818</v>
      </c>
      <c r="N2788"/>
      <c r="O2788"/>
      <c r="P2788" t="s">
        <v>7819</v>
      </c>
    </row>
    <row r="2789" spans="4:16" x14ac:dyDescent="0.25">
      <c r="D2789" t="s">
        <v>740</v>
      </c>
      <c r="E2789" t="s">
        <v>741</v>
      </c>
      <c r="F2789" t="s">
        <v>51</v>
      </c>
      <c r="G2789" t="s">
        <v>51</v>
      </c>
      <c r="H2789" s="2" t="str">
        <f t="shared" si="43"/>
        <v>Unknown</v>
      </c>
      <c r="I2789"/>
      <c r="J2789"/>
      <c r="K2789"/>
      <c r="L2789"/>
      <c r="M2789" t="s">
        <v>7818</v>
      </c>
      <c r="N2789"/>
      <c r="O2789"/>
      <c r="P2789" t="s">
        <v>7819</v>
      </c>
    </row>
    <row r="2790" spans="4:16" x14ac:dyDescent="0.25">
      <c r="D2790" t="s">
        <v>7028</v>
      </c>
      <c r="E2790" t="s">
        <v>7029</v>
      </c>
      <c r="F2790" t="s">
        <v>34</v>
      </c>
      <c r="G2790" t="s">
        <v>34</v>
      </c>
      <c r="H2790" s="2" t="str">
        <f t="shared" si="43"/>
        <v>Non Lead</v>
      </c>
      <c r="I2790" t="s">
        <v>7817</v>
      </c>
      <c r="J2790"/>
      <c r="K2790">
        <v>2022</v>
      </c>
      <c r="L2790" t="s">
        <v>37</v>
      </c>
      <c r="M2790" t="s">
        <v>7818</v>
      </c>
      <c r="N2790"/>
      <c r="O2790"/>
      <c r="P2790" t="s">
        <v>7819</v>
      </c>
    </row>
    <row r="2791" spans="4:16" x14ac:dyDescent="0.25">
      <c r="D2791" t="s">
        <v>5535</v>
      </c>
      <c r="E2791" t="s">
        <v>5536</v>
      </c>
      <c r="F2791" t="s">
        <v>34</v>
      </c>
      <c r="G2791" t="s">
        <v>34</v>
      </c>
      <c r="H2791" s="2" t="str">
        <f t="shared" si="43"/>
        <v>Non Lead</v>
      </c>
      <c r="I2791" t="s">
        <v>35</v>
      </c>
      <c r="J2791"/>
      <c r="K2791">
        <v>1997</v>
      </c>
      <c r="L2791"/>
      <c r="M2791" t="s">
        <v>7818</v>
      </c>
      <c r="N2791"/>
      <c r="O2791"/>
      <c r="P2791" t="s">
        <v>7819</v>
      </c>
    </row>
    <row r="2792" spans="4:16" x14ac:dyDescent="0.25">
      <c r="D2792" t="s">
        <v>2944</v>
      </c>
      <c r="E2792" t="s">
        <v>2945</v>
      </c>
      <c r="F2792" t="s">
        <v>34</v>
      </c>
      <c r="G2792" t="s">
        <v>34</v>
      </c>
      <c r="H2792" s="2" t="str">
        <f t="shared" si="43"/>
        <v>Non Lead</v>
      </c>
      <c r="I2792" t="s">
        <v>35</v>
      </c>
      <c r="J2792"/>
      <c r="K2792">
        <v>2016</v>
      </c>
      <c r="L2792"/>
      <c r="M2792" t="s">
        <v>7818</v>
      </c>
      <c r="N2792"/>
      <c r="O2792"/>
      <c r="P2792" t="s">
        <v>7819</v>
      </c>
    </row>
    <row r="2793" spans="4:16" x14ac:dyDescent="0.25">
      <c r="D2793" t="s">
        <v>7008</v>
      </c>
      <c r="E2793" t="s">
        <v>7009</v>
      </c>
      <c r="F2793" t="s">
        <v>34</v>
      </c>
      <c r="G2793" t="s">
        <v>34</v>
      </c>
      <c r="H2793" s="2" t="str">
        <f t="shared" si="43"/>
        <v>Non Lead</v>
      </c>
      <c r="I2793" t="s">
        <v>7817</v>
      </c>
      <c r="J2793"/>
      <c r="K2793">
        <v>2022</v>
      </c>
      <c r="L2793" t="s">
        <v>37</v>
      </c>
      <c r="M2793" t="s">
        <v>7818</v>
      </c>
      <c r="N2793"/>
      <c r="O2793"/>
      <c r="P2793" t="s">
        <v>7819</v>
      </c>
    </row>
    <row r="2794" spans="4:16" x14ac:dyDescent="0.25">
      <c r="D2794" t="s">
        <v>5473</v>
      </c>
      <c r="E2794" t="s">
        <v>5474</v>
      </c>
      <c r="F2794" t="s">
        <v>51</v>
      </c>
      <c r="G2794" t="s">
        <v>51</v>
      </c>
      <c r="H2794" s="2" t="str">
        <f t="shared" si="43"/>
        <v>Unknown</v>
      </c>
      <c r="I2794"/>
      <c r="J2794"/>
      <c r="K2794">
        <v>1980</v>
      </c>
      <c r="L2794"/>
      <c r="M2794" t="s">
        <v>7818</v>
      </c>
      <c r="N2794"/>
      <c r="O2794"/>
      <c r="P2794" t="s">
        <v>7819</v>
      </c>
    </row>
    <row r="2795" spans="4:16" x14ac:dyDescent="0.25">
      <c r="D2795" t="s">
        <v>2740</v>
      </c>
      <c r="E2795" t="s">
        <v>2741</v>
      </c>
      <c r="F2795" t="s">
        <v>34</v>
      </c>
      <c r="G2795" t="s">
        <v>34</v>
      </c>
      <c r="H2795" s="2" t="str">
        <f t="shared" si="43"/>
        <v>Non Lead</v>
      </c>
      <c r="I2795" t="s">
        <v>35</v>
      </c>
      <c r="J2795"/>
      <c r="K2795">
        <v>2001</v>
      </c>
      <c r="L2795"/>
      <c r="M2795" t="s">
        <v>7818</v>
      </c>
      <c r="N2795"/>
      <c r="O2795"/>
      <c r="P2795" t="s">
        <v>7822</v>
      </c>
    </row>
    <row r="2796" spans="4:16" x14ac:dyDescent="0.25">
      <c r="D2796" t="s">
        <v>2946</v>
      </c>
      <c r="E2796" t="s">
        <v>2947</v>
      </c>
      <c r="F2796" t="s">
        <v>34</v>
      </c>
      <c r="G2796" t="s">
        <v>34</v>
      </c>
      <c r="H2796" s="2" t="str">
        <f t="shared" si="43"/>
        <v>Non Lead</v>
      </c>
      <c r="I2796" t="s">
        <v>35</v>
      </c>
      <c r="J2796"/>
      <c r="K2796">
        <v>2001</v>
      </c>
      <c r="L2796"/>
      <c r="M2796" t="s">
        <v>7818</v>
      </c>
      <c r="N2796"/>
      <c r="O2796"/>
      <c r="P2796" t="s">
        <v>7819</v>
      </c>
    </row>
    <row r="2797" spans="4:16" x14ac:dyDescent="0.25">
      <c r="D2797" t="s">
        <v>702</v>
      </c>
      <c r="E2797" t="s">
        <v>703</v>
      </c>
      <c r="F2797" t="s">
        <v>51</v>
      </c>
      <c r="G2797" t="s">
        <v>51</v>
      </c>
      <c r="H2797" s="2" t="str">
        <f t="shared" si="43"/>
        <v>Unknown</v>
      </c>
      <c r="I2797"/>
      <c r="J2797"/>
      <c r="K2797">
        <v>1972</v>
      </c>
      <c r="L2797"/>
      <c r="M2797" t="s">
        <v>7818</v>
      </c>
      <c r="N2797"/>
      <c r="O2797"/>
      <c r="P2797" t="s">
        <v>7822</v>
      </c>
    </row>
    <row r="2798" spans="4:16" x14ac:dyDescent="0.25">
      <c r="D2798" t="s">
        <v>7470</v>
      </c>
      <c r="E2798" t="s">
        <v>7471</v>
      </c>
      <c r="F2798" t="s">
        <v>34</v>
      </c>
      <c r="G2798" t="s">
        <v>34</v>
      </c>
      <c r="H2798" s="2" t="str">
        <f t="shared" si="43"/>
        <v>Non Lead</v>
      </c>
      <c r="I2798" t="s">
        <v>7817</v>
      </c>
      <c r="J2798"/>
      <c r="K2798">
        <v>2021</v>
      </c>
      <c r="L2798" t="s">
        <v>37</v>
      </c>
      <c r="M2798" t="s">
        <v>7818</v>
      </c>
      <c r="N2798"/>
      <c r="O2798"/>
      <c r="P2798" t="s">
        <v>7825</v>
      </c>
    </row>
    <row r="2799" spans="4:16" x14ac:dyDescent="0.25">
      <c r="D2799" t="s">
        <v>363</v>
      </c>
      <c r="E2799" t="s">
        <v>364</v>
      </c>
      <c r="F2799" t="s">
        <v>51</v>
      </c>
      <c r="G2799" t="s">
        <v>51</v>
      </c>
      <c r="H2799" s="2" t="str">
        <f t="shared" si="43"/>
        <v>Unknown</v>
      </c>
      <c r="I2799"/>
      <c r="J2799"/>
      <c r="K2799">
        <v>1987</v>
      </c>
      <c r="L2799"/>
      <c r="M2799" t="s">
        <v>7818</v>
      </c>
      <c r="N2799"/>
      <c r="O2799"/>
      <c r="P2799" t="s">
        <v>7822</v>
      </c>
    </row>
    <row r="2800" spans="4:16" x14ac:dyDescent="0.25">
      <c r="D2800" t="s">
        <v>2948</v>
      </c>
      <c r="E2800" t="s">
        <v>2949</v>
      </c>
      <c r="F2800" t="s">
        <v>51</v>
      </c>
      <c r="G2800" t="s">
        <v>51</v>
      </c>
      <c r="H2800" s="2" t="str">
        <f t="shared" si="43"/>
        <v>Unknown</v>
      </c>
      <c r="I2800"/>
      <c r="J2800"/>
      <c r="K2800">
        <v>1982</v>
      </c>
      <c r="L2800"/>
      <c r="M2800" t="s">
        <v>7818</v>
      </c>
      <c r="N2800"/>
      <c r="O2800"/>
      <c r="P2800" t="s">
        <v>7819</v>
      </c>
    </row>
    <row r="2801" spans="4:16" x14ac:dyDescent="0.25">
      <c r="D2801" t="s">
        <v>7026</v>
      </c>
      <c r="E2801" t="s">
        <v>7027</v>
      </c>
      <c r="F2801" t="s">
        <v>34</v>
      </c>
      <c r="G2801" t="s">
        <v>34</v>
      </c>
      <c r="H2801" s="2" t="str">
        <f t="shared" si="43"/>
        <v>Non Lead</v>
      </c>
      <c r="I2801" t="s">
        <v>7817</v>
      </c>
      <c r="J2801"/>
      <c r="K2801">
        <v>2022</v>
      </c>
      <c r="L2801" t="s">
        <v>37</v>
      </c>
      <c r="M2801" t="s">
        <v>7818</v>
      </c>
      <c r="N2801"/>
      <c r="O2801"/>
      <c r="P2801" t="s">
        <v>7819</v>
      </c>
    </row>
    <row r="2802" spans="4:16" x14ac:dyDescent="0.25">
      <c r="D2802" t="s">
        <v>7010</v>
      </c>
      <c r="E2802" t="s">
        <v>7011</v>
      </c>
      <c r="F2802" t="s">
        <v>34</v>
      </c>
      <c r="G2802" t="s">
        <v>34</v>
      </c>
      <c r="H2802" s="2" t="str">
        <f t="shared" si="43"/>
        <v>Non Lead</v>
      </c>
      <c r="I2802" t="s">
        <v>7817</v>
      </c>
      <c r="J2802"/>
      <c r="K2802">
        <v>2022</v>
      </c>
      <c r="L2802" t="s">
        <v>37</v>
      </c>
      <c r="M2802" t="s">
        <v>7818</v>
      </c>
      <c r="N2802"/>
      <c r="O2802"/>
      <c r="P2802" t="s">
        <v>7819</v>
      </c>
    </row>
    <row r="2803" spans="4:16" x14ac:dyDescent="0.25">
      <c r="D2803" t="s">
        <v>3779</v>
      </c>
      <c r="E2803" t="s">
        <v>3780</v>
      </c>
      <c r="F2803" t="s">
        <v>34</v>
      </c>
      <c r="G2803" t="s">
        <v>34</v>
      </c>
      <c r="H2803" s="2" t="str">
        <f t="shared" si="43"/>
        <v>Non Lead</v>
      </c>
      <c r="I2803" t="s">
        <v>35</v>
      </c>
      <c r="J2803"/>
      <c r="K2803">
        <v>2001</v>
      </c>
      <c r="L2803"/>
      <c r="M2803" t="s">
        <v>7818</v>
      </c>
      <c r="N2803"/>
      <c r="O2803"/>
      <c r="P2803" t="s">
        <v>7822</v>
      </c>
    </row>
    <row r="2804" spans="4:16" x14ac:dyDescent="0.25">
      <c r="D2804" t="s">
        <v>2950</v>
      </c>
      <c r="E2804" t="s">
        <v>2951</v>
      </c>
      <c r="F2804" t="s">
        <v>34</v>
      </c>
      <c r="G2804" t="s">
        <v>34</v>
      </c>
      <c r="H2804" s="2" t="str">
        <f t="shared" si="43"/>
        <v>Non Lead</v>
      </c>
      <c r="I2804" t="s">
        <v>35</v>
      </c>
      <c r="J2804"/>
      <c r="K2804">
        <v>2001</v>
      </c>
      <c r="L2804"/>
      <c r="M2804" t="s">
        <v>7818</v>
      </c>
      <c r="N2804"/>
      <c r="O2804"/>
      <c r="P2804" t="s">
        <v>7819</v>
      </c>
    </row>
    <row r="2805" spans="4:16" x14ac:dyDescent="0.25">
      <c r="D2805" t="s">
        <v>359</v>
      </c>
      <c r="E2805" t="s">
        <v>360</v>
      </c>
      <c r="F2805" t="s">
        <v>34</v>
      </c>
      <c r="G2805" t="s">
        <v>34</v>
      </c>
      <c r="H2805" s="2" t="str">
        <f t="shared" si="43"/>
        <v>Non Lead</v>
      </c>
      <c r="I2805" t="s">
        <v>35</v>
      </c>
      <c r="J2805"/>
      <c r="K2805">
        <v>1989</v>
      </c>
      <c r="L2805"/>
      <c r="M2805"/>
      <c r="N2805"/>
      <c r="O2805"/>
      <c r="P2805" t="s">
        <v>7830</v>
      </c>
    </row>
    <row r="2806" spans="4:16" x14ac:dyDescent="0.25">
      <c r="D2806" t="s">
        <v>2159</v>
      </c>
      <c r="E2806" t="s">
        <v>2160</v>
      </c>
      <c r="F2806" t="s">
        <v>34</v>
      </c>
      <c r="G2806" t="s">
        <v>34</v>
      </c>
      <c r="H2806" s="2" t="str">
        <f t="shared" si="43"/>
        <v>Non Lead</v>
      </c>
      <c r="I2806" t="s">
        <v>35</v>
      </c>
      <c r="J2806"/>
      <c r="K2806">
        <v>2007</v>
      </c>
      <c r="L2806"/>
      <c r="M2806" t="s">
        <v>7818</v>
      </c>
      <c r="N2806"/>
      <c r="O2806"/>
      <c r="P2806" t="s">
        <v>7822</v>
      </c>
    </row>
    <row r="2807" spans="4:16" x14ac:dyDescent="0.25">
      <c r="D2807" t="s">
        <v>5471</v>
      </c>
      <c r="E2807" t="s">
        <v>5472</v>
      </c>
      <c r="F2807" t="s">
        <v>51</v>
      </c>
      <c r="G2807" t="s">
        <v>51</v>
      </c>
      <c r="H2807" s="2" t="str">
        <f t="shared" si="43"/>
        <v>Unknown</v>
      </c>
      <c r="I2807"/>
      <c r="J2807"/>
      <c r="K2807">
        <v>1965</v>
      </c>
      <c r="L2807"/>
      <c r="M2807" t="s">
        <v>7818</v>
      </c>
      <c r="N2807"/>
      <c r="O2807"/>
      <c r="P2807" t="s">
        <v>7830</v>
      </c>
    </row>
    <row r="2808" spans="4:16" x14ac:dyDescent="0.25">
      <c r="D2808" t="s">
        <v>4073</v>
      </c>
      <c r="E2808" t="s">
        <v>4074</v>
      </c>
      <c r="F2808" t="s">
        <v>34</v>
      </c>
      <c r="G2808" t="s">
        <v>34</v>
      </c>
      <c r="H2808" s="2" t="str">
        <f t="shared" si="43"/>
        <v>Non Lead</v>
      </c>
      <c r="I2808" t="s">
        <v>58</v>
      </c>
      <c r="J2808"/>
      <c r="K2808">
        <v>1945</v>
      </c>
      <c r="L2808"/>
      <c r="M2808" t="s">
        <v>7818</v>
      </c>
      <c r="N2808"/>
      <c r="O2808"/>
      <c r="P2808" t="s">
        <v>7823</v>
      </c>
    </row>
    <row r="2809" spans="4:16" x14ac:dyDescent="0.25">
      <c r="D2809" t="s">
        <v>7468</v>
      </c>
      <c r="E2809" t="s">
        <v>7469</v>
      </c>
      <c r="F2809" t="s">
        <v>34</v>
      </c>
      <c r="G2809" t="s">
        <v>34</v>
      </c>
      <c r="H2809" s="2" t="str">
        <f t="shared" si="43"/>
        <v>Non Lead</v>
      </c>
      <c r="I2809" t="s">
        <v>7817</v>
      </c>
      <c r="J2809"/>
      <c r="K2809">
        <v>2021</v>
      </c>
      <c r="L2809" t="s">
        <v>37</v>
      </c>
      <c r="M2809" t="s">
        <v>7818</v>
      </c>
      <c r="N2809"/>
      <c r="O2809"/>
      <c r="P2809" t="s">
        <v>7825</v>
      </c>
    </row>
    <row r="2810" spans="4:16" x14ac:dyDescent="0.25">
      <c r="D2810" t="s">
        <v>3777</v>
      </c>
      <c r="E2810" t="s">
        <v>3778</v>
      </c>
      <c r="F2810" t="s">
        <v>51</v>
      </c>
      <c r="G2810" t="s">
        <v>51</v>
      </c>
      <c r="H2810" s="2" t="str">
        <f t="shared" si="43"/>
        <v>Unknown</v>
      </c>
      <c r="I2810"/>
      <c r="J2810"/>
      <c r="K2810"/>
      <c r="L2810"/>
      <c r="M2810" t="s">
        <v>7818</v>
      </c>
      <c r="N2810"/>
      <c r="O2810"/>
      <c r="P2810"/>
    </row>
    <row r="2811" spans="4:16" x14ac:dyDescent="0.25">
      <c r="D2811" t="s">
        <v>7024</v>
      </c>
      <c r="E2811" t="s">
        <v>7025</v>
      </c>
      <c r="F2811" t="s">
        <v>34</v>
      </c>
      <c r="G2811" t="s">
        <v>34</v>
      </c>
      <c r="H2811" s="2" t="str">
        <f t="shared" si="43"/>
        <v>Non Lead</v>
      </c>
      <c r="I2811" t="s">
        <v>7817</v>
      </c>
      <c r="J2811"/>
      <c r="K2811">
        <v>2022</v>
      </c>
      <c r="L2811" t="s">
        <v>37</v>
      </c>
      <c r="M2811" t="s">
        <v>7818</v>
      </c>
      <c r="N2811"/>
      <c r="O2811"/>
      <c r="P2811" t="s">
        <v>7819</v>
      </c>
    </row>
    <row r="2812" spans="4:16" x14ac:dyDescent="0.25">
      <c r="D2812" t="s">
        <v>5461</v>
      </c>
      <c r="E2812" t="s">
        <v>5462</v>
      </c>
      <c r="F2812" t="s">
        <v>34</v>
      </c>
      <c r="G2812" t="s">
        <v>34</v>
      </c>
      <c r="H2812" s="2" t="str">
        <f t="shared" si="43"/>
        <v>Non Lead</v>
      </c>
      <c r="I2812" t="s">
        <v>35</v>
      </c>
      <c r="J2812"/>
      <c r="K2812">
        <v>2014</v>
      </c>
      <c r="L2812"/>
      <c r="M2812" t="s">
        <v>7818</v>
      </c>
      <c r="N2812"/>
      <c r="O2812"/>
      <c r="P2812" t="s">
        <v>7819</v>
      </c>
    </row>
    <row r="2813" spans="4:16" x14ac:dyDescent="0.25">
      <c r="D2813" t="s">
        <v>7012</v>
      </c>
      <c r="E2813" t="s">
        <v>7013</v>
      </c>
      <c r="F2813" t="s">
        <v>34</v>
      </c>
      <c r="G2813" t="s">
        <v>34</v>
      </c>
      <c r="H2813" s="2" t="str">
        <f t="shared" si="43"/>
        <v>Non Lead</v>
      </c>
      <c r="I2813" t="s">
        <v>7817</v>
      </c>
      <c r="J2813"/>
      <c r="K2813">
        <v>2022</v>
      </c>
      <c r="L2813" t="s">
        <v>37</v>
      </c>
      <c r="M2813" t="s">
        <v>7818</v>
      </c>
      <c r="N2813"/>
      <c r="O2813"/>
      <c r="P2813" t="s">
        <v>7819</v>
      </c>
    </row>
    <row r="2814" spans="4:16" x14ac:dyDescent="0.25">
      <c r="D2814" t="s">
        <v>738</v>
      </c>
      <c r="E2814" t="s">
        <v>739</v>
      </c>
      <c r="F2814" t="s">
        <v>51</v>
      </c>
      <c r="G2814" t="s">
        <v>51</v>
      </c>
      <c r="H2814" s="2" t="str">
        <f t="shared" si="43"/>
        <v>Unknown</v>
      </c>
      <c r="I2814"/>
      <c r="J2814"/>
      <c r="K2814">
        <v>1930</v>
      </c>
      <c r="L2814"/>
      <c r="M2814" t="s">
        <v>7818</v>
      </c>
      <c r="N2814"/>
      <c r="O2814"/>
      <c r="P2814" t="s">
        <v>7819</v>
      </c>
    </row>
    <row r="2815" spans="4:16" x14ac:dyDescent="0.25">
      <c r="D2815" t="s">
        <v>7466</v>
      </c>
      <c r="E2815" t="s">
        <v>7467</v>
      </c>
      <c r="F2815" t="s">
        <v>34</v>
      </c>
      <c r="G2815" t="s">
        <v>34</v>
      </c>
      <c r="H2815" s="2" t="str">
        <f t="shared" si="43"/>
        <v>Non Lead</v>
      </c>
      <c r="I2815" t="s">
        <v>7817</v>
      </c>
      <c r="J2815"/>
      <c r="K2815">
        <v>2021</v>
      </c>
      <c r="L2815" t="s">
        <v>37</v>
      </c>
      <c r="M2815" t="s">
        <v>7818</v>
      </c>
      <c r="N2815"/>
      <c r="O2815"/>
      <c r="P2815" t="s">
        <v>7825</v>
      </c>
    </row>
    <row r="2816" spans="4:16" x14ac:dyDescent="0.25">
      <c r="D2816" t="s">
        <v>3017</v>
      </c>
      <c r="E2816" t="s">
        <v>3018</v>
      </c>
      <c r="F2816" t="s">
        <v>34</v>
      </c>
      <c r="G2816" t="s">
        <v>34</v>
      </c>
      <c r="H2816" s="2" t="str">
        <f t="shared" si="43"/>
        <v>Non Lead</v>
      </c>
      <c r="I2816" t="s">
        <v>35</v>
      </c>
      <c r="J2816"/>
      <c r="K2816">
        <v>1991</v>
      </c>
      <c r="L2816"/>
      <c r="M2816" t="s">
        <v>7818</v>
      </c>
      <c r="N2816"/>
      <c r="O2816"/>
      <c r="P2816" t="s">
        <v>7820</v>
      </c>
    </row>
    <row r="2817" spans="4:16" x14ac:dyDescent="0.25">
      <c r="D2817" t="s">
        <v>2049</v>
      </c>
      <c r="E2817" t="s">
        <v>2050</v>
      </c>
      <c r="F2817" t="s">
        <v>51</v>
      </c>
      <c r="G2817" t="s">
        <v>51</v>
      </c>
      <c r="H2817" s="2" t="str">
        <f t="shared" si="43"/>
        <v>Unknown</v>
      </c>
      <c r="I2817"/>
      <c r="J2817"/>
      <c r="K2817">
        <v>1979</v>
      </c>
      <c r="L2817"/>
      <c r="M2817" t="s">
        <v>7818</v>
      </c>
      <c r="N2817"/>
      <c r="O2817"/>
      <c r="P2817" t="s">
        <v>7819</v>
      </c>
    </row>
    <row r="2818" spans="4:16" x14ac:dyDescent="0.25">
      <c r="D2818" t="s">
        <v>7014</v>
      </c>
      <c r="E2818" t="s">
        <v>7015</v>
      </c>
      <c r="F2818" t="s">
        <v>34</v>
      </c>
      <c r="G2818" t="s">
        <v>34</v>
      </c>
      <c r="H2818" s="2" t="str">
        <f t="shared" si="43"/>
        <v>Non Lead</v>
      </c>
      <c r="I2818" t="s">
        <v>7817</v>
      </c>
      <c r="J2818"/>
      <c r="K2818">
        <v>2022</v>
      </c>
      <c r="L2818" t="s">
        <v>37</v>
      </c>
      <c r="M2818" t="s">
        <v>7818</v>
      </c>
      <c r="N2818"/>
      <c r="O2818"/>
      <c r="P2818" t="s">
        <v>7819</v>
      </c>
    </row>
    <row r="2819" spans="4:16" x14ac:dyDescent="0.25">
      <c r="D2819" t="s">
        <v>5459</v>
      </c>
      <c r="E2819" t="s">
        <v>5460</v>
      </c>
      <c r="F2819" t="s">
        <v>34</v>
      </c>
      <c r="G2819" t="s">
        <v>34</v>
      </c>
      <c r="H2819" s="2" t="str">
        <f t="shared" ref="H2819:H2882" si="44">IF(F2819="Lead",F2819,IF(G2819="Lead",G2819,IF(F2819="Unknown",F2819,IF(G2819="Unknown",G2819,IF(G2819="Galvanized Requiring Replacement",G2819,IF(F2819="NA",G2819,IF(G2819="NA",F2819,IF(AND(F2819="Non Lead",G2819="Non Lead"),"Non Lead","")
)))))))</f>
        <v>Non Lead</v>
      </c>
      <c r="I2819" t="s">
        <v>35</v>
      </c>
      <c r="J2819"/>
      <c r="K2819">
        <v>2009</v>
      </c>
      <c r="L2819"/>
      <c r="M2819" t="s">
        <v>7818</v>
      </c>
      <c r="N2819"/>
      <c r="O2819"/>
      <c r="P2819" t="s">
        <v>7822</v>
      </c>
    </row>
    <row r="2820" spans="4:16" x14ac:dyDescent="0.25">
      <c r="D2820" t="s">
        <v>2157</v>
      </c>
      <c r="E2820" t="s">
        <v>2158</v>
      </c>
      <c r="F2820" t="s">
        <v>34</v>
      </c>
      <c r="G2820" t="s">
        <v>34</v>
      </c>
      <c r="H2820" s="2" t="str">
        <f t="shared" si="44"/>
        <v>Non Lead</v>
      </c>
      <c r="I2820" t="s">
        <v>35</v>
      </c>
      <c r="J2820"/>
      <c r="K2820">
        <v>2004</v>
      </c>
      <c r="L2820"/>
      <c r="M2820" t="s">
        <v>7818</v>
      </c>
      <c r="N2820"/>
      <c r="O2820"/>
      <c r="P2820" t="s">
        <v>7819</v>
      </c>
    </row>
    <row r="2821" spans="4:16" x14ac:dyDescent="0.25">
      <c r="D2821" t="s">
        <v>3019</v>
      </c>
      <c r="E2821" t="s">
        <v>3020</v>
      </c>
      <c r="F2821" t="s">
        <v>34</v>
      </c>
      <c r="G2821" t="s">
        <v>34</v>
      </c>
      <c r="H2821" s="2" t="str">
        <f t="shared" si="44"/>
        <v>Non Lead</v>
      </c>
      <c r="I2821" t="s">
        <v>35</v>
      </c>
      <c r="J2821"/>
      <c r="K2821">
        <v>1991</v>
      </c>
      <c r="L2821"/>
      <c r="M2821" t="s">
        <v>7818</v>
      </c>
      <c r="N2821"/>
      <c r="O2821"/>
      <c r="P2821" t="s">
        <v>7819</v>
      </c>
    </row>
    <row r="2822" spans="4:16" x14ac:dyDescent="0.25">
      <c r="D2822" t="s">
        <v>7464</v>
      </c>
      <c r="E2822" t="s">
        <v>7465</v>
      </c>
      <c r="F2822" t="s">
        <v>34</v>
      </c>
      <c r="G2822" t="s">
        <v>34</v>
      </c>
      <c r="H2822" s="2" t="str">
        <f t="shared" si="44"/>
        <v>Non Lead</v>
      </c>
      <c r="I2822" t="s">
        <v>7817</v>
      </c>
      <c r="J2822"/>
      <c r="K2822">
        <v>2021</v>
      </c>
      <c r="L2822" t="s">
        <v>37</v>
      </c>
      <c r="M2822" t="s">
        <v>7818</v>
      </c>
      <c r="N2822"/>
      <c r="O2822"/>
      <c r="P2822" t="s">
        <v>7825</v>
      </c>
    </row>
    <row r="2823" spans="4:16" x14ac:dyDescent="0.25">
      <c r="D2823" t="s">
        <v>7022</v>
      </c>
      <c r="E2823" t="s">
        <v>7023</v>
      </c>
      <c r="F2823" t="s">
        <v>34</v>
      </c>
      <c r="G2823" t="s">
        <v>34</v>
      </c>
      <c r="H2823" s="2" t="str">
        <f t="shared" si="44"/>
        <v>Non Lead</v>
      </c>
      <c r="I2823" t="s">
        <v>7817</v>
      </c>
      <c r="J2823"/>
      <c r="K2823">
        <v>2022</v>
      </c>
      <c r="L2823" t="s">
        <v>37</v>
      </c>
      <c r="M2823" t="s">
        <v>7818</v>
      </c>
      <c r="N2823"/>
      <c r="O2823"/>
      <c r="P2823" t="s">
        <v>7819</v>
      </c>
    </row>
    <row r="2824" spans="4:16" x14ac:dyDescent="0.25">
      <c r="D2824" t="s">
        <v>7016</v>
      </c>
      <c r="E2824" t="s">
        <v>7017</v>
      </c>
      <c r="F2824" t="s">
        <v>34</v>
      </c>
      <c r="G2824" t="s">
        <v>34</v>
      </c>
      <c r="H2824" s="2" t="str">
        <f t="shared" si="44"/>
        <v>Non Lead</v>
      </c>
      <c r="I2824" t="s">
        <v>7817</v>
      </c>
      <c r="J2824"/>
      <c r="K2824">
        <v>2022</v>
      </c>
      <c r="L2824" t="s">
        <v>37</v>
      </c>
      <c r="M2824" t="s">
        <v>7818</v>
      </c>
      <c r="N2824"/>
      <c r="O2824"/>
      <c r="P2824" t="s">
        <v>7819</v>
      </c>
    </row>
    <row r="2825" spans="4:16" x14ac:dyDescent="0.25">
      <c r="D2825" t="s">
        <v>5457</v>
      </c>
      <c r="E2825" t="s">
        <v>5458</v>
      </c>
      <c r="F2825" t="s">
        <v>51</v>
      </c>
      <c r="G2825" t="s">
        <v>51</v>
      </c>
      <c r="H2825" s="2" t="str">
        <f t="shared" si="44"/>
        <v>Unknown</v>
      </c>
      <c r="I2825"/>
      <c r="J2825"/>
      <c r="K2825">
        <v>1949</v>
      </c>
      <c r="L2825"/>
      <c r="M2825" t="s">
        <v>7818</v>
      </c>
      <c r="N2825"/>
      <c r="O2825"/>
      <c r="P2825" t="s">
        <v>7819</v>
      </c>
    </row>
    <row r="2826" spans="4:16" x14ac:dyDescent="0.25">
      <c r="D2826" t="s">
        <v>5439</v>
      </c>
      <c r="E2826" t="s">
        <v>5440</v>
      </c>
      <c r="F2826" t="s">
        <v>34</v>
      </c>
      <c r="G2826" t="s">
        <v>34</v>
      </c>
      <c r="H2826" s="2" t="str">
        <f t="shared" si="44"/>
        <v>Non Lead</v>
      </c>
      <c r="I2826" t="s">
        <v>7817</v>
      </c>
      <c r="J2826"/>
      <c r="K2826">
        <v>1992</v>
      </c>
      <c r="L2826" t="s">
        <v>37</v>
      </c>
      <c r="M2826" t="s">
        <v>7818</v>
      </c>
      <c r="N2826"/>
      <c r="O2826"/>
      <c r="P2826" t="s">
        <v>7822</v>
      </c>
    </row>
    <row r="2827" spans="4:16" x14ac:dyDescent="0.25">
      <c r="D2827" t="s">
        <v>7462</v>
      </c>
      <c r="E2827" t="s">
        <v>7463</v>
      </c>
      <c r="F2827" t="s">
        <v>34</v>
      </c>
      <c r="G2827" t="s">
        <v>34</v>
      </c>
      <c r="H2827" s="2" t="str">
        <f t="shared" si="44"/>
        <v>Non Lead</v>
      </c>
      <c r="I2827" t="s">
        <v>7817</v>
      </c>
      <c r="J2827"/>
      <c r="K2827">
        <v>2021</v>
      </c>
      <c r="L2827" t="s">
        <v>37</v>
      </c>
      <c r="M2827" t="s">
        <v>7818</v>
      </c>
      <c r="N2827"/>
      <c r="O2827"/>
      <c r="P2827" t="s">
        <v>7825</v>
      </c>
    </row>
    <row r="2828" spans="4:16" x14ac:dyDescent="0.25">
      <c r="D2828" t="s">
        <v>3023</v>
      </c>
      <c r="E2828" t="s">
        <v>3024</v>
      </c>
      <c r="F2828" t="s">
        <v>34</v>
      </c>
      <c r="G2828" t="s">
        <v>34</v>
      </c>
      <c r="H2828" s="2" t="str">
        <f t="shared" si="44"/>
        <v>Non Lead</v>
      </c>
      <c r="I2828" t="s">
        <v>7817</v>
      </c>
      <c r="J2828"/>
      <c r="K2828">
        <v>1985</v>
      </c>
      <c r="L2828" t="s">
        <v>37</v>
      </c>
      <c r="M2828" t="s">
        <v>7818</v>
      </c>
      <c r="N2828"/>
      <c r="O2828"/>
      <c r="P2828" t="s">
        <v>7819</v>
      </c>
    </row>
    <row r="2829" spans="4:16" x14ac:dyDescent="0.25">
      <c r="D2829" t="s">
        <v>3021</v>
      </c>
      <c r="E2829" t="s">
        <v>3022</v>
      </c>
      <c r="F2829" t="s">
        <v>51</v>
      </c>
      <c r="G2829" t="s">
        <v>51</v>
      </c>
      <c r="H2829" s="2" t="str">
        <f t="shared" si="44"/>
        <v>Unknown</v>
      </c>
      <c r="I2829"/>
      <c r="J2829"/>
      <c r="K2829"/>
      <c r="L2829"/>
      <c r="M2829" t="s">
        <v>7818</v>
      </c>
      <c r="N2829"/>
      <c r="O2829"/>
      <c r="P2829" t="s">
        <v>7829</v>
      </c>
    </row>
    <row r="2830" spans="4:16" x14ac:dyDescent="0.25">
      <c r="D2830" t="s">
        <v>7018</v>
      </c>
      <c r="E2830" t="s">
        <v>7019</v>
      </c>
      <c r="F2830" t="s">
        <v>34</v>
      </c>
      <c r="G2830" t="s">
        <v>34</v>
      </c>
      <c r="H2830" s="2" t="str">
        <f t="shared" si="44"/>
        <v>Non Lead</v>
      </c>
      <c r="I2830" t="s">
        <v>7817</v>
      </c>
      <c r="J2830"/>
      <c r="K2830">
        <v>2022</v>
      </c>
      <c r="L2830" t="s">
        <v>37</v>
      </c>
      <c r="M2830" t="s">
        <v>7818</v>
      </c>
      <c r="N2830"/>
      <c r="O2830"/>
      <c r="P2830" t="s">
        <v>7819</v>
      </c>
    </row>
    <row r="2831" spans="4:16" x14ac:dyDescent="0.25">
      <c r="D2831" t="s">
        <v>736</v>
      </c>
      <c r="E2831" t="s">
        <v>737</v>
      </c>
      <c r="F2831" t="s">
        <v>51</v>
      </c>
      <c r="G2831" t="s">
        <v>51</v>
      </c>
      <c r="H2831" s="2" t="str">
        <f t="shared" si="44"/>
        <v>Unknown</v>
      </c>
      <c r="I2831"/>
      <c r="J2831"/>
      <c r="K2831">
        <v>1970</v>
      </c>
      <c r="L2831"/>
      <c r="M2831" t="s">
        <v>7818</v>
      </c>
      <c r="N2831"/>
      <c r="O2831"/>
      <c r="P2831" t="s">
        <v>7835</v>
      </c>
    </row>
    <row r="2832" spans="4:16" x14ac:dyDescent="0.25">
      <c r="D2832" t="s">
        <v>2047</v>
      </c>
      <c r="E2832" t="s">
        <v>2048</v>
      </c>
      <c r="F2832" t="s">
        <v>51</v>
      </c>
      <c r="G2832" t="s">
        <v>51</v>
      </c>
      <c r="H2832" s="2" t="str">
        <f t="shared" si="44"/>
        <v>Unknown</v>
      </c>
      <c r="I2832"/>
      <c r="J2832"/>
      <c r="K2832">
        <v>1972</v>
      </c>
      <c r="L2832"/>
      <c r="M2832" t="s">
        <v>7818</v>
      </c>
      <c r="N2832"/>
      <c r="O2832"/>
      <c r="P2832" t="s">
        <v>7819</v>
      </c>
    </row>
    <row r="2833" spans="4:16" x14ac:dyDescent="0.25">
      <c r="D2833" t="s">
        <v>7020</v>
      </c>
      <c r="E2833" t="s">
        <v>7021</v>
      </c>
      <c r="F2833" t="s">
        <v>34</v>
      </c>
      <c r="G2833" t="s">
        <v>34</v>
      </c>
      <c r="H2833" s="2" t="str">
        <f t="shared" si="44"/>
        <v>Non Lead</v>
      </c>
      <c r="I2833" t="s">
        <v>7817</v>
      </c>
      <c r="J2833"/>
      <c r="K2833">
        <v>2022</v>
      </c>
      <c r="L2833" t="s">
        <v>37</v>
      </c>
      <c r="M2833" t="s">
        <v>7818</v>
      </c>
      <c r="N2833"/>
      <c r="O2833"/>
      <c r="P2833" t="s">
        <v>7819</v>
      </c>
    </row>
    <row r="2834" spans="4:16" x14ac:dyDescent="0.25">
      <c r="D2834" t="s">
        <v>963</v>
      </c>
      <c r="E2834" t="s">
        <v>964</v>
      </c>
      <c r="F2834" t="s">
        <v>34</v>
      </c>
      <c r="G2834" t="s">
        <v>51</v>
      </c>
      <c r="H2834" s="2" t="str">
        <f t="shared" si="44"/>
        <v>Unknown</v>
      </c>
      <c r="I2834" t="s">
        <v>58</v>
      </c>
      <c r="J2834"/>
      <c r="K2834"/>
      <c r="L2834"/>
      <c r="M2834">
        <v>4</v>
      </c>
      <c r="N2834"/>
      <c r="O2834"/>
      <c r="P2834" t="s">
        <v>7836</v>
      </c>
    </row>
    <row r="2835" spans="4:16" x14ac:dyDescent="0.25">
      <c r="D2835" t="s">
        <v>965</v>
      </c>
      <c r="E2835" t="s">
        <v>964</v>
      </c>
      <c r="F2835" t="s">
        <v>51</v>
      </c>
      <c r="G2835" t="s">
        <v>51</v>
      </c>
      <c r="H2835" s="2" t="str">
        <f t="shared" si="44"/>
        <v>Unknown</v>
      </c>
      <c r="I2835"/>
      <c r="J2835"/>
      <c r="K2835"/>
      <c r="L2835"/>
      <c r="M2835">
        <v>4</v>
      </c>
      <c r="N2835"/>
      <c r="O2835"/>
      <c r="P2835" t="s">
        <v>7836</v>
      </c>
    </row>
    <row r="2836" spans="4:16" x14ac:dyDescent="0.25">
      <c r="D2836" t="s">
        <v>5449</v>
      </c>
      <c r="E2836" t="s">
        <v>5450</v>
      </c>
      <c r="F2836" t="s">
        <v>34</v>
      </c>
      <c r="G2836" t="s">
        <v>34</v>
      </c>
      <c r="H2836" s="2" t="str">
        <f t="shared" si="44"/>
        <v>Non Lead</v>
      </c>
      <c r="I2836" t="s">
        <v>35</v>
      </c>
      <c r="J2836"/>
      <c r="K2836">
        <v>1989</v>
      </c>
      <c r="L2836"/>
      <c r="M2836" t="s">
        <v>7818</v>
      </c>
      <c r="N2836"/>
      <c r="O2836"/>
      <c r="P2836" t="s">
        <v>7853</v>
      </c>
    </row>
    <row r="2837" spans="4:16" x14ac:dyDescent="0.25">
      <c r="D2837" t="s">
        <v>3025</v>
      </c>
      <c r="E2837" t="s">
        <v>3026</v>
      </c>
      <c r="F2837" t="s">
        <v>51</v>
      </c>
      <c r="G2837" t="s">
        <v>51</v>
      </c>
      <c r="H2837" s="2" t="str">
        <f t="shared" si="44"/>
        <v>Unknown</v>
      </c>
      <c r="I2837"/>
      <c r="J2837"/>
      <c r="K2837"/>
      <c r="L2837"/>
      <c r="M2837" t="s">
        <v>7818</v>
      </c>
      <c r="N2837"/>
      <c r="O2837"/>
      <c r="P2837" t="s">
        <v>7829</v>
      </c>
    </row>
    <row r="2838" spans="4:16" x14ac:dyDescent="0.25">
      <c r="D2838" t="s">
        <v>5447</v>
      </c>
      <c r="E2838" t="s">
        <v>5448</v>
      </c>
      <c r="F2838" t="s">
        <v>34</v>
      </c>
      <c r="G2838" t="s">
        <v>34</v>
      </c>
      <c r="H2838" s="2" t="str">
        <f t="shared" si="44"/>
        <v>Non Lead</v>
      </c>
      <c r="I2838" t="s">
        <v>35</v>
      </c>
      <c r="J2838"/>
      <c r="K2838">
        <v>1990</v>
      </c>
      <c r="L2838"/>
      <c r="M2838" t="s">
        <v>7818</v>
      </c>
      <c r="N2838"/>
      <c r="O2838"/>
      <c r="P2838" t="s">
        <v>7822</v>
      </c>
    </row>
    <row r="2839" spans="4:16" x14ac:dyDescent="0.25">
      <c r="D2839" t="s">
        <v>7460</v>
      </c>
      <c r="E2839" t="s">
        <v>7461</v>
      </c>
      <c r="F2839" t="s">
        <v>34</v>
      </c>
      <c r="G2839" t="s">
        <v>34</v>
      </c>
      <c r="H2839" s="2" t="str">
        <f t="shared" si="44"/>
        <v>Non Lead</v>
      </c>
      <c r="I2839" t="s">
        <v>7817</v>
      </c>
      <c r="J2839"/>
      <c r="K2839">
        <v>2021</v>
      </c>
      <c r="L2839" t="s">
        <v>37</v>
      </c>
      <c r="M2839" t="s">
        <v>7818</v>
      </c>
      <c r="N2839"/>
      <c r="O2839"/>
      <c r="P2839"/>
    </row>
    <row r="2840" spans="4:16" x14ac:dyDescent="0.25">
      <c r="D2840" t="s">
        <v>5451</v>
      </c>
      <c r="E2840" t="s">
        <v>5452</v>
      </c>
      <c r="F2840" t="s">
        <v>34</v>
      </c>
      <c r="G2840" t="s">
        <v>34</v>
      </c>
      <c r="H2840" s="2" t="str">
        <f t="shared" si="44"/>
        <v>Non Lead</v>
      </c>
      <c r="I2840" t="s">
        <v>35</v>
      </c>
      <c r="J2840"/>
      <c r="K2840">
        <v>1990</v>
      </c>
      <c r="L2840"/>
      <c r="M2840" t="s">
        <v>7818</v>
      </c>
      <c r="N2840"/>
      <c r="O2840"/>
      <c r="P2840" t="s">
        <v>7822</v>
      </c>
    </row>
    <row r="2841" spans="4:16" x14ac:dyDescent="0.25">
      <c r="D2841" t="s">
        <v>2045</v>
      </c>
      <c r="E2841" t="s">
        <v>2046</v>
      </c>
      <c r="F2841" t="s">
        <v>51</v>
      </c>
      <c r="G2841" t="s">
        <v>51</v>
      </c>
      <c r="H2841" s="2" t="str">
        <f t="shared" si="44"/>
        <v>Unknown</v>
      </c>
      <c r="I2841"/>
      <c r="J2841"/>
      <c r="K2841">
        <v>1976</v>
      </c>
      <c r="L2841"/>
      <c r="M2841" t="s">
        <v>7818</v>
      </c>
      <c r="N2841"/>
      <c r="O2841"/>
      <c r="P2841" t="s">
        <v>7819</v>
      </c>
    </row>
    <row r="2842" spans="4:16" x14ac:dyDescent="0.25">
      <c r="D2842" t="s">
        <v>1801</v>
      </c>
      <c r="E2842" t="s">
        <v>1802</v>
      </c>
      <c r="F2842" t="s">
        <v>34</v>
      </c>
      <c r="G2842" t="s">
        <v>51</v>
      </c>
      <c r="H2842" s="2" t="str">
        <f t="shared" si="44"/>
        <v>Unknown</v>
      </c>
      <c r="I2842" t="s">
        <v>58</v>
      </c>
      <c r="J2842"/>
      <c r="K2842">
        <v>1973</v>
      </c>
      <c r="L2842"/>
      <c r="M2842" t="s">
        <v>7818</v>
      </c>
      <c r="N2842"/>
      <c r="O2842"/>
      <c r="P2842" t="s">
        <v>7830</v>
      </c>
    </row>
    <row r="2843" spans="4:16" x14ac:dyDescent="0.25">
      <c r="D2843" t="s">
        <v>4798</v>
      </c>
      <c r="E2843" t="s">
        <v>4799</v>
      </c>
      <c r="F2843" t="s">
        <v>34</v>
      </c>
      <c r="G2843" t="s">
        <v>34</v>
      </c>
      <c r="H2843" s="2" t="str">
        <f t="shared" si="44"/>
        <v>Non Lead</v>
      </c>
      <c r="I2843" t="s">
        <v>35</v>
      </c>
      <c r="J2843"/>
      <c r="K2843">
        <v>2015</v>
      </c>
      <c r="L2843"/>
      <c r="M2843" t="s">
        <v>7818</v>
      </c>
      <c r="N2843"/>
      <c r="O2843"/>
      <c r="P2843" t="s">
        <v>7822</v>
      </c>
    </row>
    <row r="2844" spans="4:16" x14ac:dyDescent="0.25">
      <c r="D2844" t="s">
        <v>5453</v>
      </c>
      <c r="E2844" t="s">
        <v>5454</v>
      </c>
      <c r="F2844" t="s">
        <v>34</v>
      </c>
      <c r="G2844" t="s">
        <v>34</v>
      </c>
      <c r="H2844" s="2" t="str">
        <f t="shared" si="44"/>
        <v>Non Lead</v>
      </c>
      <c r="I2844" t="s">
        <v>35</v>
      </c>
      <c r="J2844"/>
      <c r="K2844">
        <v>1999</v>
      </c>
      <c r="L2844"/>
      <c r="M2844" t="s">
        <v>7818</v>
      </c>
      <c r="N2844"/>
      <c r="O2844"/>
      <c r="P2844" t="s">
        <v>7819</v>
      </c>
    </row>
    <row r="2845" spans="4:16" x14ac:dyDescent="0.25">
      <c r="D2845" t="s">
        <v>2043</v>
      </c>
      <c r="E2845" t="s">
        <v>2044</v>
      </c>
      <c r="F2845" t="s">
        <v>51</v>
      </c>
      <c r="G2845" t="s">
        <v>51</v>
      </c>
      <c r="H2845" s="2" t="str">
        <f t="shared" si="44"/>
        <v>Unknown</v>
      </c>
      <c r="I2845"/>
      <c r="J2845"/>
      <c r="K2845">
        <v>1987</v>
      </c>
      <c r="L2845"/>
      <c r="M2845" t="s">
        <v>7818</v>
      </c>
      <c r="N2845"/>
      <c r="O2845"/>
      <c r="P2845" t="s">
        <v>7819</v>
      </c>
    </row>
    <row r="2846" spans="4:16" x14ac:dyDescent="0.25">
      <c r="D2846" t="s">
        <v>3027</v>
      </c>
      <c r="E2846" t="s">
        <v>3028</v>
      </c>
      <c r="F2846" t="s">
        <v>34</v>
      </c>
      <c r="G2846" t="s">
        <v>34</v>
      </c>
      <c r="H2846" s="2" t="str">
        <f t="shared" si="44"/>
        <v>Non Lead</v>
      </c>
      <c r="I2846" t="s">
        <v>35</v>
      </c>
      <c r="J2846"/>
      <c r="K2846">
        <v>1995</v>
      </c>
      <c r="L2846"/>
      <c r="M2846" t="s">
        <v>7818</v>
      </c>
      <c r="N2846"/>
      <c r="O2846"/>
      <c r="P2846" t="s">
        <v>7819</v>
      </c>
    </row>
    <row r="2847" spans="4:16" x14ac:dyDescent="0.25">
      <c r="D2847" t="s">
        <v>5437</v>
      </c>
      <c r="E2847" t="s">
        <v>5438</v>
      </c>
      <c r="F2847" t="s">
        <v>51</v>
      </c>
      <c r="G2847" t="s">
        <v>51</v>
      </c>
      <c r="H2847" s="2" t="str">
        <f t="shared" si="44"/>
        <v>Unknown</v>
      </c>
      <c r="I2847"/>
      <c r="J2847"/>
      <c r="K2847">
        <v>1950</v>
      </c>
      <c r="L2847"/>
      <c r="M2847" t="s">
        <v>7818</v>
      </c>
      <c r="N2847"/>
      <c r="O2847"/>
      <c r="P2847" t="s">
        <v>7819</v>
      </c>
    </row>
    <row r="2848" spans="4:16" x14ac:dyDescent="0.25">
      <c r="D2848" t="s">
        <v>5443</v>
      </c>
      <c r="E2848" t="s">
        <v>5444</v>
      </c>
      <c r="F2848" t="s">
        <v>51</v>
      </c>
      <c r="G2848" t="s">
        <v>51</v>
      </c>
      <c r="H2848" s="2" t="str">
        <f t="shared" si="44"/>
        <v>Unknown</v>
      </c>
      <c r="I2848"/>
      <c r="J2848"/>
      <c r="K2848">
        <v>1983</v>
      </c>
      <c r="L2848"/>
      <c r="M2848" t="s">
        <v>7818</v>
      </c>
      <c r="N2848"/>
      <c r="O2848"/>
      <c r="P2848" t="s">
        <v>7819</v>
      </c>
    </row>
    <row r="2849" spans="4:16" x14ac:dyDescent="0.25">
      <c r="D2849" t="s">
        <v>5445</v>
      </c>
      <c r="E2849" t="s">
        <v>5446</v>
      </c>
      <c r="F2849" t="s">
        <v>51</v>
      </c>
      <c r="G2849" t="s">
        <v>51</v>
      </c>
      <c r="H2849" s="2" t="str">
        <f t="shared" si="44"/>
        <v>Unknown</v>
      </c>
      <c r="I2849"/>
      <c r="J2849"/>
      <c r="K2849"/>
      <c r="L2849"/>
      <c r="M2849"/>
      <c r="N2849"/>
      <c r="O2849"/>
      <c r="P2849"/>
    </row>
    <row r="2850" spans="4:16" x14ac:dyDescent="0.25">
      <c r="D2850" t="s">
        <v>2041</v>
      </c>
      <c r="E2850" t="s">
        <v>2042</v>
      </c>
      <c r="F2850" t="s">
        <v>51</v>
      </c>
      <c r="G2850" t="s">
        <v>51</v>
      </c>
      <c r="H2850" s="2" t="str">
        <f t="shared" si="44"/>
        <v>Unknown</v>
      </c>
      <c r="I2850"/>
      <c r="J2850"/>
      <c r="K2850">
        <v>1979</v>
      </c>
      <c r="L2850"/>
      <c r="M2850" t="s">
        <v>7818</v>
      </c>
      <c r="N2850"/>
      <c r="O2850"/>
      <c r="P2850" t="s">
        <v>7822</v>
      </c>
    </row>
    <row r="2851" spans="4:16" x14ac:dyDescent="0.25">
      <c r="D2851" t="s">
        <v>4800</v>
      </c>
      <c r="E2851" t="s">
        <v>4801</v>
      </c>
      <c r="F2851" t="s">
        <v>34</v>
      </c>
      <c r="G2851" t="s">
        <v>34</v>
      </c>
      <c r="H2851" s="2" t="str">
        <f t="shared" si="44"/>
        <v>Non Lead</v>
      </c>
      <c r="I2851" t="s">
        <v>35</v>
      </c>
      <c r="J2851"/>
      <c r="K2851">
        <v>2017</v>
      </c>
      <c r="L2851"/>
      <c r="M2851" t="s">
        <v>7818</v>
      </c>
      <c r="N2851"/>
      <c r="O2851"/>
      <c r="P2851" t="s">
        <v>7819</v>
      </c>
    </row>
    <row r="2852" spans="4:16" x14ac:dyDescent="0.25">
      <c r="D2852" t="s">
        <v>2039</v>
      </c>
      <c r="E2852" t="s">
        <v>2040</v>
      </c>
      <c r="F2852" t="s">
        <v>51</v>
      </c>
      <c r="G2852" t="s">
        <v>51</v>
      </c>
      <c r="H2852" s="2" t="str">
        <f t="shared" si="44"/>
        <v>Unknown</v>
      </c>
      <c r="I2852"/>
      <c r="J2852"/>
      <c r="K2852">
        <v>1986</v>
      </c>
      <c r="L2852"/>
      <c r="M2852" t="s">
        <v>7818</v>
      </c>
      <c r="N2852"/>
      <c r="O2852"/>
      <c r="P2852" t="s">
        <v>7830</v>
      </c>
    </row>
    <row r="2853" spans="4:16" x14ac:dyDescent="0.25">
      <c r="D2853" t="s">
        <v>2738</v>
      </c>
      <c r="E2853" t="s">
        <v>2739</v>
      </c>
      <c r="F2853" t="s">
        <v>51</v>
      </c>
      <c r="G2853" t="s">
        <v>51</v>
      </c>
      <c r="H2853" s="2" t="str">
        <f t="shared" si="44"/>
        <v>Unknown</v>
      </c>
      <c r="I2853"/>
      <c r="J2853"/>
      <c r="K2853">
        <v>1927</v>
      </c>
      <c r="L2853"/>
      <c r="M2853"/>
      <c r="N2853"/>
      <c r="O2853"/>
      <c r="P2853" t="s">
        <v>7822</v>
      </c>
    </row>
    <row r="2854" spans="4:16" x14ac:dyDescent="0.25">
      <c r="D2854" t="s">
        <v>5441</v>
      </c>
      <c r="E2854" t="s">
        <v>5442</v>
      </c>
      <c r="F2854" t="s">
        <v>34</v>
      </c>
      <c r="G2854" t="s">
        <v>34</v>
      </c>
      <c r="H2854" s="2" t="str">
        <f t="shared" si="44"/>
        <v>Non Lead</v>
      </c>
      <c r="I2854" t="s">
        <v>35</v>
      </c>
      <c r="J2854"/>
      <c r="K2854">
        <v>1996</v>
      </c>
      <c r="L2854"/>
      <c r="M2854" t="s">
        <v>7818</v>
      </c>
      <c r="N2854"/>
      <c r="O2854"/>
      <c r="P2854" t="s">
        <v>7819</v>
      </c>
    </row>
    <row r="2855" spans="4:16" x14ac:dyDescent="0.25">
      <c r="D2855" t="s">
        <v>5435</v>
      </c>
      <c r="E2855" t="s">
        <v>5436</v>
      </c>
      <c r="F2855" t="s">
        <v>34</v>
      </c>
      <c r="G2855" t="s">
        <v>34</v>
      </c>
      <c r="H2855" s="2" t="str">
        <f t="shared" si="44"/>
        <v>Non Lead</v>
      </c>
      <c r="I2855" t="s">
        <v>35</v>
      </c>
      <c r="J2855"/>
      <c r="K2855">
        <v>2021</v>
      </c>
      <c r="L2855"/>
      <c r="M2855" t="s">
        <v>7818</v>
      </c>
      <c r="N2855"/>
      <c r="O2855"/>
      <c r="P2855" t="s">
        <v>7819</v>
      </c>
    </row>
    <row r="2856" spans="4:16" x14ac:dyDescent="0.25">
      <c r="D2856" t="s">
        <v>1799</v>
      </c>
      <c r="E2856" t="s">
        <v>1800</v>
      </c>
      <c r="F2856" t="s">
        <v>34</v>
      </c>
      <c r="G2856" t="s">
        <v>51</v>
      </c>
      <c r="H2856" s="2" t="str">
        <f t="shared" si="44"/>
        <v>Unknown</v>
      </c>
      <c r="I2856" t="s">
        <v>58</v>
      </c>
      <c r="J2856"/>
      <c r="K2856"/>
      <c r="L2856"/>
      <c r="M2856"/>
      <c r="N2856"/>
      <c r="O2856"/>
      <c r="P2856" t="s">
        <v>7829</v>
      </c>
    </row>
    <row r="2857" spans="4:16" x14ac:dyDescent="0.25">
      <c r="D2857" t="s">
        <v>5455</v>
      </c>
      <c r="E2857" t="s">
        <v>5456</v>
      </c>
      <c r="F2857" t="s">
        <v>34</v>
      </c>
      <c r="G2857" t="s">
        <v>34</v>
      </c>
      <c r="H2857" s="2" t="str">
        <f t="shared" si="44"/>
        <v>Non Lead</v>
      </c>
      <c r="I2857" t="s">
        <v>35</v>
      </c>
      <c r="J2857"/>
      <c r="K2857">
        <v>2008</v>
      </c>
      <c r="L2857"/>
      <c r="M2857" t="s">
        <v>7818</v>
      </c>
      <c r="N2857"/>
      <c r="O2857"/>
      <c r="P2857" t="s">
        <v>7819</v>
      </c>
    </row>
    <row r="2858" spans="4:16" x14ac:dyDescent="0.25">
      <c r="D2858" t="s">
        <v>5433</v>
      </c>
      <c r="E2858" t="s">
        <v>5434</v>
      </c>
      <c r="F2858" t="s">
        <v>34</v>
      </c>
      <c r="G2858" t="s">
        <v>34</v>
      </c>
      <c r="H2858" s="2" t="str">
        <f t="shared" si="44"/>
        <v>Non Lead</v>
      </c>
      <c r="I2858" t="s">
        <v>35</v>
      </c>
      <c r="J2858"/>
      <c r="K2858">
        <v>1995</v>
      </c>
      <c r="L2858"/>
      <c r="M2858" t="s">
        <v>7818</v>
      </c>
      <c r="N2858"/>
      <c r="O2858"/>
      <c r="P2858" t="s">
        <v>7819</v>
      </c>
    </row>
    <row r="2859" spans="4:16" x14ac:dyDescent="0.25">
      <c r="D2859" t="s">
        <v>2037</v>
      </c>
      <c r="E2859" t="s">
        <v>2038</v>
      </c>
      <c r="F2859" t="s">
        <v>51</v>
      </c>
      <c r="G2859" t="s">
        <v>51</v>
      </c>
      <c r="H2859" s="2" t="str">
        <f t="shared" si="44"/>
        <v>Unknown</v>
      </c>
      <c r="I2859"/>
      <c r="J2859"/>
      <c r="K2859">
        <v>1968</v>
      </c>
      <c r="L2859"/>
      <c r="M2859" t="s">
        <v>7818</v>
      </c>
      <c r="N2859"/>
      <c r="O2859"/>
      <c r="P2859" t="s">
        <v>7819</v>
      </c>
    </row>
    <row r="2860" spans="4:16" x14ac:dyDescent="0.25">
      <c r="D2860" t="s">
        <v>361</v>
      </c>
      <c r="E2860" t="s">
        <v>362</v>
      </c>
      <c r="F2860" t="s">
        <v>34</v>
      </c>
      <c r="G2860" t="s">
        <v>34</v>
      </c>
      <c r="H2860" s="2" t="str">
        <f t="shared" si="44"/>
        <v>Non Lead</v>
      </c>
      <c r="I2860" t="s">
        <v>35</v>
      </c>
      <c r="J2860"/>
      <c r="K2860">
        <v>2007</v>
      </c>
      <c r="L2860"/>
      <c r="M2860" t="s">
        <v>7818</v>
      </c>
      <c r="N2860"/>
      <c r="O2860"/>
      <c r="P2860" t="s">
        <v>7819</v>
      </c>
    </row>
    <row r="2861" spans="4:16" x14ac:dyDescent="0.25">
      <c r="D2861" t="s">
        <v>1613</v>
      </c>
      <c r="E2861" t="s">
        <v>1614</v>
      </c>
      <c r="F2861" t="s">
        <v>51</v>
      </c>
      <c r="G2861" t="s">
        <v>51</v>
      </c>
      <c r="H2861" s="2" t="str">
        <f t="shared" si="44"/>
        <v>Unknown</v>
      </c>
      <c r="I2861"/>
      <c r="J2861"/>
      <c r="K2861">
        <v>1985</v>
      </c>
      <c r="L2861"/>
      <c r="M2861" t="s">
        <v>7818</v>
      </c>
      <c r="N2861"/>
      <c r="O2861"/>
      <c r="P2861" t="s">
        <v>7819</v>
      </c>
    </row>
    <row r="2862" spans="4:16" x14ac:dyDescent="0.25">
      <c r="D2862" t="s">
        <v>4075</v>
      </c>
      <c r="E2862" t="s">
        <v>4076</v>
      </c>
      <c r="F2862" t="s">
        <v>34</v>
      </c>
      <c r="G2862" t="s">
        <v>34</v>
      </c>
      <c r="H2862" s="2" t="str">
        <f t="shared" si="44"/>
        <v>Non Lead</v>
      </c>
      <c r="I2862" t="s">
        <v>35</v>
      </c>
      <c r="J2862"/>
      <c r="K2862">
        <v>1999</v>
      </c>
      <c r="L2862"/>
      <c r="M2862" t="s">
        <v>7818</v>
      </c>
      <c r="N2862"/>
      <c r="O2862"/>
      <c r="P2862" t="s">
        <v>7819</v>
      </c>
    </row>
    <row r="2863" spans="4:16" x14ac:dyDescent="0.25">
      <c r="D2863" t="s">
        <v>407</v>
      </c>
      <c r="E2863" t="s">
        <v>408</v>
      </c>
      <c r="F2863" t="s">
        <v>34</v>
      </c>
      <c r="G2863" t="s">
        <v>34</v>
      </c>
      <c r="H2863" s="2" t="str">
        <f t="shared" si="44"/>
        <v>Non Lead</v>
      </c>
      <c r="I2863" t="s">
        <v>35</v>
      </c>
      <c r="J2863"/>
      <c r="K2863">
        <v>1991</v>
      </c>
      <c r="L2863"/>
      <c r="M2863" t="s">
        <v>7818</v>
      </c>
      <c r="N2863"/>
      <c r="O2863"/>
      <c r="P2863" t="s">
        <v>7819</v>
      </c>
    </row>
    <row r="2864" spans="4:16" x14ac:dyDescent="0.25">
      <c r="D2864" t="s">
        <v>3029</v>
      </c>
      <c r="E2864" t="s">
        <v>3030</v>
      </c>
      <c r="F2864" t="s">
        <v>51</v>
      </c>
      <c r="G2864" t="s">
        <v>51</v>
      </c>
      <c r="H2864" s="2" t="str">
        <f t="shared" si="44"/>
        <v>Unknown</v>
      </c>
      <c r="I2864"/>
      <c r="J2864"/>
      <c r="K2864">
        <v>1950</v>
      </c>
      <c r="L2864"/>
      <c r="M2864" t="s">
        <v>7818</v>
      </c>
      <c r="N2864"/>
      <c r="O2864"/>
      <c r="P2864" t="s">
        <v>7819</v>
      </c>
    </row>
    <row r="2865" spans="4:16" x14ac:dyDescent="0.25">
      <c r="D2865" t="s">
        <v>700</v>
      </c>
      <c r="E2865" t="s">
        <v>701</v>
      </c>
      <c r="F2865" t="s">
        <v>51</v>
      </c>
      <c r="G2865" t="s">
        <v>51</v>
      </c>
      <c r="H2865" s="2" t="str">
        <f t="shared" si="44"/>
        <v>Unknown</v>
      </c>
      <c r="I2865"/>
      <c r="J2865"/>
      <c r="K2865">
        <v>1971</v>
      </c>
      <c r="L2865"/>
      <c r="M2865" t="s">
        <v>7818</v>
      </c>
      <c r="N2865"/>
      <c r="O2865"/>
      <c r="P2865" t="s">
        <v>7819</v>
      </c>
    </row>
    <row r="2866" spans="4:16" x14ac:dyDescent="0.25">
      <c r="D2866" t="s">
        <v>5431</v>
      </c>
      <c r="E2866" t="s">
        <v>5432</v>
      </c>
      <c r="F2866" t="s">
        <v>51</v>
      </c>
      <c r="G2866" t="s">
        <v>51</v>
      </c>
      <c r="H2866" s="2" t="str">
        <f t="shared" si="44"/>
        <v>Unknown</v>
      </c>
      <c r="I2866"/>
      <c r="J2866"/>
      <c r="K2866">
        <v>1950</v>
      </c>
      <c r="L2866"/>
      <c r="M2866" t="s">
        <v>7818</v>
      </c>
      <c r="N2866"/>
      <c r="O2866"/>
      <c r="P2866" t="s">
        <v>7819</v>
      </c>
    </row>
    <row r="2867" spans="4:16" x14ac:dyDescent="0.25">
      <c r="D2867" t="s">
        <v>2155</v>
      </c>
      <c r="E2867" t="s">
        <v>2156</v>
      </c>
      <c r="F2867" t="s">
        <v>34</v>
      </c>
      <c r="G2867" t="s">
        <v>34</v>
      </c>
      <c r="H2867" s="2" t="str">
        <f t="shared" si="44"/>
        <v>Non Lead</v>
      </c>
      <c r="I2867" t="s">
        <v>35</v>
      </c>
      <c r="J2867"/>
      <c r="K2867">
        <v>2003</v>
      </c>
      <c r="L2867"/>
      <c r="M2867" t="s">
        <v>7818</v>
      </c>
      <c r="N2867"/>
      <c r="O2867"/>
      <c r="P2867" t="s">
        <v>7819</v>
      </c>
    </row>
    <row r="2868" spans="4:16" x14ac:dyDescent="0.25">
      <c r="D2868" t="s">
        <v>2153</v>
      </c>
      <c r="E2868" t="s">
        <v>2154</v>
      </c>
      <c r="F2868" t="s">
        <v>34</v>
      </c>
      <c r="G2868" t="s">
        <v>34</v>
      </c>
      <c r="H2868" s="2" t="str">
        <f t="shared" si="44"/>
        <v>Non Lead</v>
      </c>
      <c r="I2868" t="s">
        <v>35</v>
      </c>
      <c r="J2868"/>
      <c r="K2868">
        <v>2022</v>
      </c>
      <c r="L2868"/>
      <c r="M2868" t="s">
        <v>7818</v>
      </c>
      <c r="N2868"/>
      <c r="O2868"/>
      <c r="P2868" t="s">
        <v>7822</v>
      </c>
    </row>
    <row r="2869" spans="4:16" x14ac:dyDescent="0.25">
      <c r="D2869" t="s">
        <v>1793</v>
      </c>
      <c r="E2869" t="s">
        <v>1794</v>
      </c>
      <c r="F2869" t="s">
        <v>34</v>
      </c>
      <c r="G2869" t="s">
        <v>51</v>
      </c>
      <c r="H2869" s="2" t="str">
        <f t="shared" si="44"/>
        <v>Unknown</v>
      </c>
      <c r="I2869" t="s">
        <v>58</v>
      </c>
      <c r="J2869"/>
      <c r="K2869">
        <v>1969</v>
      </c>
      <c r="L2869"/>
      <c r="M2869" t="s">
        <v>7818</v>
      </c>
      <c r="N2869"/>
      <c r="O2869"/>
      <c r="P2869" t="s">
        <v>7819</v>
      </c>
    </row>
    <row r="2870" spans="4:16" x14ac:dyDescent="0.25">
      <c r="D2870" t="s">
        <v>2952</v>
      </c>
      <c r="E2870" t="s">
        <v>2953</v>
      </c>
      <c r="F2870" t="s">
        <v>34</v>
      </c>
      <c r="G2870" t="s">
        <v>34</v>
      </c>
      <c r="H2870" s="2" t="str">
        <f t="shared" si="44"/>
        <v>Non Lead</v>
      </c>
      <c r="I2870" t="s">
        <v>35</v>
      </c>
      <c r="J2870"/>
      <c r="K2870">
        <v>2013</v>
      </c>
      <c r="L2870"/>
      <c r="M2870" t="s">
        <v>7818</v>
      </c>
      <c r="N2870"/>
      <c r="O2870"/>
      <c r="P2870" t="s">
        <v>7819</v>
      </c>
    </row>
    <row r="2871" spans="4:16" x14ac:dyDescent="0.25">
      <c r="D2871" t="s">
        <v>413</v>
      </c>
      <c r="E2871" t="s">
        <v>414</v>
      </c>
      <c r="F2871" t="s">
        <v>51</v>
      </c>
      <c r="G2871" t="s">
        <v>51</v>
      </c>
      <c r="H2871" s="2" t="str">
        <f t="shared" si="44"/>
        <v>Unknown</v>
      </c>
      <c r="I2871"/>
      <c r="J2871"/>
      <c r="K2871">
        <v>1968</v>
      </c>
      <c r="L2871"/>
      <c r="M2871" t="s">
        <v>7818</v>
      </c>
      <c r="N2871"/>
      <c r="O2871"/>
      <c r="P2871" t="s">
        <v>7819</v>
      </c>
    </row>
    <row r="2872" spans="4:16" x14ac:dyDescent="0.25">
      <c r="D2872" t="s">
        <v>409</v>
      </c>
      <c r="E2872" t="s">
        <v>410</v>
      </c>
      <c r="F2872" t="s">
        <v>51</v>
      </c>
      <c r="G2872" t="s">
        <v>51</v>
      </c>
      <c r="H2872" s="2" t="str">
        <f t="shared" si="44"/>
        <v>Unknown</v>
      </c>
      <c r="I2872"/>
      <c r="J2872"/>
      <c r="K2872"/>
      <c r="L2872"/>
      <c r="M2872">
        <v>1.5</v>
      </c>
      <c r="N2872"/>
      <c r="O2872"/>
      <c r="P2872" t="s">
        <v>7819</v>
      </c>
    </row>
    <row r="2873" spans="4:16" x14ac:dyDescent="0.25">
      <c r="D2873" t="s">
        <v>2151</v>
      </c>
      <c r="E2873" t="s">
        <v>2152</v>
      </c>
      <c r="F2873" t="s">
        <v>34</v>
      </c>
      <c r="G2873" t="s">
        <v>34</v>
      </c>
      <c r="H2873" s="2" t="str">
        <f t="shared" si="44"/>
        <v>Non Lead</v>
      </c>
      <c r="I2873" t="s">
        <v>35</v>
      </c>
      <c r="J2873"/>
      <c r="K2873">
        <v>2004</v>
      </c>
      <c r="L2873"/>
      <c r="M2873" t="s">
        <v>7818</v>
      </c>
      <c r="N2873"/>
      <c r="O2873"/>
      <c r="P2873" t="s">
        <v>7819</v>
      </c>
    </row>
    <row r="2874" spans="4:16" x14ac:dyDescent="0.25">
      <c r="D2874" t="s">
        <v>415</v>
      </c>
      <c r="E2874" t="s">
        <v>416</v>
      </c>
      <c r="F2874" t="s">
        <v>51</v>
      </c>
      <c r="G2874" t="s">
        <v>51</v>
      </c>
      <c r="H2874" s="2" t="str">
        <f t="shared" si="44"/>
        <v>Unknown</v>
      </c>
      <c r="I2874"/>
      <c r="J2874"/>
      <c r="K2874"/>
      <c r="L2874"/>
      <c r="M2874" t="s">
        <v>7818</v>
      </c>
      <c r="N2874"/>
      <c r="O2874"/>
      <c r="P2874"/>
    </row>
    <row r="2875" spans="4:16" x14ac:dyDescent="0.25">
      <c r="D2875" t="s">
        <v>7320</v>
      </c>
      <c r="E2875" t="s">
        <v>7321</v>
      </c>
      <c r="F2875" t="s">
        <v>34</v>
      </c>
      <c r="G2875" t="s">
        <v>34</v>
      </c>
      <c r="H2875" s="2" t="str">
        <f t="shared" si="44"/>
        <v>Non Lead</v>
      </c>
      <c r="I2875" t="s">
        <v>7817</v>
      </c>
      <c r="J2875"/>
      <c r="K2875">
        <v>2021</v>
      </c>
      <c r="L2875" t="s">
        <v>37</v>
      </c>
      <c r="M2875" t="s">
        <v>7818</v>
      </c>
      <c r="N2875"/>
      <c r="O2875"/>
      <c r="P2875" t="s">
        <v>7829</v>
      </c>
    </row>
    <row r="2876" spans="4:16" x14ac:dyDescent="0.25">
      <c r="D2876" t="s">
        <v>411</v>
      </c>
      <c r="E2876" t="s">
        <v>412</v>
      </c>
      <c r="F2876" t="s">
        <v>51</v>
      </c>
      <c r="G2876" t="s">
        <v>51</v>
      </c>
      <c r="H2876" s="2" t="str">
        <f t="shared" si="44"/>
        <v>Unknown</v>
      </c>
      <c r="I2876"/>
      <c r="J2876"/>
      <c r="K2876">
        <v>1971</v>
      </c>
      <c r="L2876"/>
      <c r="M2876" t="s">
        <v>7818</v>
      </c>
      <c r="N2876"/>
      <c r="O2876"/>
      <c r="P2876" t="s">
        <v>7822</v>
      </c>
    </row>
    <row r="2877" spans="4:16" x14ac:dyDescent="0.25">
      <c r="D2877" t="s">
        <v>417</v>
      </c>
      <c r="E2877" t="s">
        <v>418</v>
      </c>
      <c r="F2877" t="s">
        <v>51</v>
      </c>
      <c r="G2877" t="s">
        <v>51</v>
      </c>
      <c r="H2877" s="2" t="str">
        <f t="shared" si="44"/>
        <v>Unknown</v>
      </c>
      <c r="I2877"/>
      <c r="J2877"/>
      <c r="K2877"/>
      <c r="L2877"/>
      <c r="M2877" t="s">
        <v>7818</v>
      </c>
      <c r="N2877"/>
      <c r="O2877"/>
      <c r="P2877" t="s">
        <v>7819</v>
      </c>
    </row>
    <row r="2878" spans="4:16" x14ac:dyDescent="0.25">
      <c r="D2878" t="s">
        <v>6822</v>
      </c>
      <c r="E2878" t="s">
        <v>6823</v>
      </c>
      <c r="F2878" t="s">
        <v>34</v>
      </c>
      <c r="G2878" t="s">
        <v>34</v>
      </c>
      <c r="H2878" s="2" t="str">
        <f t="shared" si="44"/>
        <v>Non Lead</v>
      </c>
      <c r="I2878" t="s">
        <v>7817</v>
      </c>
      <c r="J2878"/>
      <c r="K2878">
        <v>2021</v>
      </c>
      <c r="L2878" t="s">
        <v>37</v>
      </c>
      <c r="M2878" t="s">
        <v>7818</v>
      </c>
      <c r="N2878"/>
      <c r="O2878"/>
      <c r="P2878" t="s">
        <v>7819</v>
      </c>
    </row>
    <row r="2879" spans="4:16" x14ac:dyDescent="0.25">
      <c r="D2879" t="s">
        <v>7038</v>
      </c>
      <c r="E2879" t="s">
        <v>7039</v>
      </c>
      <c r="F2879" t="s">
        <v>34</v>
      </c>
      <c r="G2879" t="s">
        <v>34</v>
      </c>
      <c r="H2879" s="2" t="str">
        <f t="shared" si="44"/>
        <v>Non Lead</v>
      </c>
      <c r="I2879" t="s">
        <v>7817</v>
      </c>
      <c r="J2879"/>
      <c r="K2879">
        <v>2022</v>
      </c>
      <c r="L2879" t="s">
        <v>37</v>
      </c>
      <c r="M2879" t="s">
        <v>7818</v>
      </c>
      <c r="N2879"/>
      <c r="O2879"/>
      <c r="P2879" t="s">
        <v>7819</v>
      </c>
    </row>
    <row r="2880" spans="4:16" x14ac:dyDescent="0.25">
      <c r="D2880" t="s">
        <v>2734</v>
      </c>
      <c r="E2880" t="s">
        <v>2735</v>
      </c>
      <c r="F2880" t="s">
        <v>51</v>
      </c>
      <c r="G2880" t="s">
        <v>51</v>
      </c>
      <c r="H2880" s="2" t="str">
        <f t="shared" si="44"/>
        <v>Unknown</v>
      </c>
      <c r="I2880"/>
      <c r="J2880"/>
      <c r="K2880">
        <v>1954</v>
      </c>
      <c r="L2880"/>
      <c r="M2880" t="s">
        <v>7818</v>
      </c>
      <c r="N2880"/>
      <c r="O2880"/>
      <c r="P2880" t="s">
        <v>7820</v>
      </c>
    </row>
    <row r="2881" spans="4:16" x14ac:dyDescent="0.25">
      <c r="D2881" t="s">
        <v>636</v>
      </c>
      <c r="E2881" t="s">
        <v>637</v>
      </c>
      <c r="F2881" t="s">
        <v>51</v>
      </c>
      <c r="G2881" t="s">
        <v>51</v>
      </c>
      <c r="H2881" s="2" t="str">
        <f t="shared" si="44"/>
        <v>Unknown</v>
      </c>
      <c r="I2881"/>
      <c r="J2881"/>
      <c r="K2881">
        <v>1983</v>
      </c>
      <c r="L2881"/>
      <c r="M2881" t="s">
        <v>7818</v>
      </c>
      <c r="N2881"/>
      <c r="O2881"/>
      <c r="P2881" t="s">
        <v>7819</v>
      </c>
    </row>
    <row r="2882" spans="4:16" x14ac:dyDescent="0.25">
      <c r="D2882" t="s">
        <v>6820</v>
      </c>
      <c r="E2882" t="s">
        <v>6821</v>
      </c>
      <c r="F2882" t="s">
        <v>34</v>
      </c>
      <c r="G2882" t="s">
        <v>34</v>
      </c>
      <c r="H2882" s="2" t="str">
        <f t="shared" si="44"/>
        <v>Non Lead</v>
      </c>
      <c r="I2882" t="s">
        <v>7817</v>
      </c>
      <c r="J2882"/>
      <c r="K2882">
        <v>2021</v>
      </c>
      <c r="L2882" t="s">
        <v>37</v>
      </c>
      <c r="M2882" t="s">
        <v>7818</v>
      </c>
      <c r="N2882"/>
      <c r="O2882"/>
      <c r="P2882" t="s">
        <v>7819</v>
      </c>
    </row>
    <row r="2883" spans="4:16" x14ac:dyDescent="0.25">
      <c r="D2883" t="s">
        <v>634</v>
      </c>
      <c r="E2883" t="s">
        <v>635</v>
      </c>
      <c r="F2883" t="s">
        <v>51</v>
      </c>
      <c r="G2883" t="s">
        <v>51</v>
      </c>
      <c r="H2883" s="2" t="str">
        <f t="shared" ref="H2883:H2946" si="45">IF(F2883="Lead",F2883,IF(G2883="Lead",G2883,IF(F2883="Unknown",F2883,IF(G2883="Unknown",G2883,IF(G2883="Galvanized Requiring Replacement",G2883,IF(F2883="NA",G2883,IF(G2883="NA",F2883,IF(AND(F2883="Non Lead",G2883="Non Lead"),"Non Lead","")
)))))))</f>
        <v>Unknown</v>
      </c>
      <c r="I2883"/>
      <c r="J2883"/>
      <c r="K2883">
        <v>1986</v>
      </c>
      <c r="L2883"/>
      <c r="M2883" t="s">
        <v>7818</v>
      </c>
      <c r="N2883"/>
      <c r="O2883"/>
      <c r="P2883" t="s">
        <v>7819</v>
      </c>
    </row>
    <row r="2884" spans="4:16" x14ac:dyDescent="0.25">
      <c r="D2884" t="s">
        <v>6826</v>
      </c>
      <c r="E2884" t="s">
        <v>6827</v>
      </c>
      <c r="F2884" t="s">
        <v>34</v>
      </c>
      <c r="G2884" t="s">
        <v>34</v>
      </c>
      <c r="H2884" s="2" t="str">
        <f t="shared" si="45"/>
        <v>Non Lead</v>
      </c>
      <c r="I2884" t="s">
        <v>7817</v>
      </c>
      <c r="J2884"/>
      <c r="K2884">
        <v>2021</v>
      </c>
      <c r="L2884" t="s">
        <v>37</v>
      </c>
      <c r="M2884" t="s">
        <v>7818</v>
      </c>
      <c r="N2884"/>
      <c r="O2884"/>
      <c r="P2884" t="s">
        <v>7819</v>
      </c>
    </row>
    <row r="2885" spans="4:16" x14ac:dyDescent="0.25">
      <c r="D2885" t="s">
        <v>632</v>
      </c>
      <c r="E2885" t="s">
        <v>633</v>
      </c>
      <c r="F2885" t="s">
        <v>51</v>
      </c>
      <c r="G2885" t="s">
        <v>51</v>
      </c>
      <c r="H2885" s="2" t="str">
        <f t="shared" si="45"/>
        <v>Unknown</v>
      </c>
      <c r="I2885"/>
      <c r="J2885"/>
      <c r="K2885">
        <v>1974</v>
      </c>
      <c r="L2885"/>
      <c r="M2885"/>
      <c r="N2885"/>
      <c r="O2885"/>
      <c r="P2885" t="s">
        <v>7819</v>
      </c>
    </row>
    <row r="2886" spans="4:16" x14ac:dyDescent="0.25">
      <c r="D2886" t="s">
        <v>1791</v>
      </c>
      <c r="E2886" t="s">
        <v>1792</v>
      </c>
      <c r="F2886" t="s">
        <v>34</v>
      </c>
      <c r="G2886" t="s">
        <v>51</v>
      </c>
      <c r="H2886" s="2" t="str">
        <f t="shared" si="45"/>
        <v>Unknown</v>
      </c>
      <c r="I2886" t="s">
        <v>58</v>
      </c>
      <c r="J2886"/>
      <c r="K2886">
        <v>1974</v>
      </c>
      <c r="L2886"/>
      <c r="M2886" t="s">
        <v>7818</v>
      </c>
      <c r="N2886"/>
      <c r="O2886"/>
      <c r="P2886" t="s">
        <v>7838</v>
      </c>
    </row>
    <row r="2887" spans="4:16" x14ac:dyDescent="0.25">
      <c r="D2887" t="s">
        <v>594</v>
      </c>
      <c r="E2887" t="s">
        <v>595</v>
      </c>
      <c r="F2887" t="s">
        <v>51</v>
      </c>
      <c r="G2887" t="s">
        <v>51</v>
      </c>
      <c r="H2887" s="2" t="str">
        <f t="shared" si="45"/>
        <v>Unknown</v>
      </c>
      <c r="I2887"/>
      <c r="J2887"/>
      <c r="K2887"/>
      <c r="L2887"/>
      <c r="M2887" t="s">
        <v>7818</v>
      </c>
      <c r="N2887"/>
      <c r="O2887"/>
      <c r="P2887" t="s">
        <v>7822</v>
      </c>
    </row>
    <row r="2888" spans="4:16" x14ac:dyDescent="0.25">
      <c r="D2888" t="s">
        <v>2954</v>
      </c>
      <c r="E2888" t="s">
        <v>2955</v>
      </c>
      <c r="F2888" t="s">
        <v>51</v>
      </c>
      <c r="G2888" t="s">
        <v>51</v>
      </c>
      <c r="H2888" s="2" t="str">
        <f t="shared" si="45"/>
        <v>Unknown</v>
      </c>
      <c r="I2888"/>
      <c r="J2888"/>
      <c r="K2888">
        <v>1865</v>
      </c>
      <c r="L2888"/>
      <c r="M2888" t="s">
        <v>7818</v>
      </c>
      <c r="N2888"/>
      <c r="O2888"/>
      <c r="P2888" t="s">
        <v>7819</v>
      </c>
    </row>
    <row r="2889" spans="4:16" x14ac:dyDescent="0.25">
      <c r="D2889" t="s">
        <v>2149</v>
      </c>
      <c r="E2889" t="s">
        <v>2150</v>
      </c>
      <c r="F2889" t="s">
        <v>34</v>
      </c>
      <c r="G2889" t="s">
        <v>34</v>
      </c>
      <c r="H2889" s="2" t="str">
        <f t="shared" si="45"/>
        <v>Non Lead</v>
      </c>
      <c r="I2889" t="s">
        <v>35</v>
      </c>
      <c r="J2889"/>
      <c r="K2889">
        <v>2015</v>
      </c>
      <c r="L2889"/>
      <c r="M2889" t="s">
        <v>7818</v>
      </c>
      <c r="N2889"/>
      <c r="O2889"/>
      <c r="P2889" t="s">
        <v>7822</v>
      </c>
    </row>
    <row r="2890" spans="4:16" x14ac:dyDescent="0.25">
      <c r="D2890" t="s">
        <v>419</v>
      </c>
      <c r="E2890" t="s">
        <v>420</v>
      </c>
      <c r="F2890" t="s">
        <v>51</v>
      </c>
      <c r="G2890" t="s">
        <v>51</v>
      </c>
      <c r="H2890" s="2" t="str">
        <f t="shared" si="45"/>
        <v>Unknown</v>
      </c>
      <c r="I2890"/>
      <c r="J2890"/>
      <c r="K2890">
        <v>1977</v>
      </c>
      <c r="L2890"/>
      <c r="M2890" t="s">
        <v>7818</v>
      </c>
      <c r="N2890"/>
      <c r="O2890"/>
      <c r="P2890" t="s">
        <v>7838</v>
      </c>
    </row>
    <row r="2891" spans="4:16" x14ac:dyDescent="0.25">
      <c r="D2891" t="s">
        <v>6824</v>
      </c>
      <c r="E2891" t="s">
        <v>6825</v>
      </c>
      <c r="F2891" t="s">
        <v>34</v>
      </c>
      <c r="G2891" t="s">
        <v>34</v>
      </c>
      <c r="H2891" s="2" t="str">
        <f t="shared" si="45"/>
        <v>Non Lead</v>
      </c>
      <c r="I2891" t="s">
        <v>7817</v>
      </c>
      <c r="J2891"/>
      <c r="K2891">
        <v>2021</v>
      </c>
      <c r="L2891" t="s">
        <v>37</v>
      </c>
      <c r="M2891" t="s">
        <v>7818</v>
      </c>
      <c r="N2891"/>
      <c r="O2891"/>
      <c r="P2891" t="s">
        <v>7819</v>
      </c>
    </row>
    <row r="2892" spans="4:16" x14ac:dyDescent="0.25">
      <c r="D2892" t="s">
        <v>2147</v>
      </c>
      <c r="E2892" t="s">
        <v>2148</v>
      </c>
      <c r="F2892" t="s">
        <v>51</v>
      </c>
      <c r="G2892" t="s">
        <v>51</v>
      </c>
      <c r="H2892" s="2" t="str">
        <f t="shared" si="45"/>
        <v>Unknown</v>
      </c>
      <c r="I2892"/>
      <c r="J2892"/>
      <c r="K2892">
        <v>1975</v>
      </c>
      <c r="L2892"/>
      <c r="M2892" t="s">
        <v>7818</v>
      </c>
      <c r="N2892"/>
      <c r="O2892"/>
      <c r="P2892" t="s">
        <v>7822</v>
      </c>
    </row>
    <row r="2893" spans="4:16" x14ac:dyDescent="0.25">
      <c r="D2893" t="s">
        <v>1789</v>
      </c>
      <c r="E2893" t="s">
        <v>1790</v>
      </c>
      <c r="F2893" t="s">
        <v>34</v>
      </c>
      <c r="G2893" t="s">
        <v>51</v>
      </c>
      <c r="H2893" s="2" t="str">
        <f t="shared" si="45"/>
        <v>Unknown</v>
      </c>
      <c r="I2893" t="s">
        <v>58</v>
      </c>
      <c r="J2893"/>
      <c r="K2893"/>
      <c r="L2893"/>
      <c r="M2893">
        <v>1</v>
      </c>
      <c r="N2893"/>
      <c r="O2893"/>
      <c r="P2893" t="s">
        <v>7862</v>
      </c>
    </row>
    <row r="2894" spans="4:16" x14ac:dyDescent="0.25">
      <c r="D2894" t="s">
        <v>626</v>
      </c>
      <c r="E2894" t="s">
        <v>627</v>
      </c>
      <c r="F2894" t="s">
        <v>51</v>
      </c>
      <c r="G2894" t="s">
        <v>51</v>
      </c>
      <c r="H2894" s="2" t="str">
        <f t="shared" si="45"/>
        <v>Unknown</v>
      </c>
      <c r="I2894"/>
      <c r="J2894"/>
      <c r="K2894">
        <v>1950</v>
      </c>
      <c r="L2894"/>
      <c r="M2894" t="s">
        <v>7818</v>
      </c>
      <c r="N2894"/>
      <c r="O2894"/>
      <c r="P2894" t="s">
        <v>7819</v>
      </c>
    </row>
    <row r="2895" spans="4:16" x14ac:dyDescent="0.25">
      <c r="D2895" t="s">
        <v>3031</v>
      </c>
      <c r="E2895" t="s">
        <v>3032</v>
      </c>
      <c r="F2895" t="s">
        <v>51</v>
      </c>
      <c r="G2895" t="s">
        <v>51</v>
      </c>
      <c r="H2895" s="2" t="str">
        <f t="shared" si="45"/>
        <v>Unknown</v>
      </c>
      <c r="I2895"/>
      <c r="J2895"/>
      <c r="K2895">
        <v>1982</v>
      </c>
      <c r="L2895"/>
      <c r="M2895" t="s">
        <v>7818</v>
      </c>
      <c r="N2895"/>
      <c r="O2895"/>
      <c r="P2895" t="s">
        <v>7819</v>
      </c>
    </row>
    <row r="2896" spans="4:16" x14ac:dyDescent="0.25">
      <c r="D2896" t="s">
        <v>421</v>
      </c>
      <c r="E2896" t="s">
        <v>422</v>
      </c>
      <c r="F2896" t="s">
        <v>51</v>
      </c>
      <c r="G2896" t="s">
        <v>51</v>
      </c>
      <c r="H2896" s="2" t="str">
        <f t="shared" si="45"/>
        <v>Unknown</v>
      </c>
      <c r="I2896"/>
      <c r="J2896"/>
      <c r="K2896">
        <v>1973</v>
      </c>
      <c r="L2896"/>
      <c r="M2896" t="s">
        <v>7818</v>
      </c>
      <c r="N2896"/>
      <c r="O2896"/>
      <c r="P2896" t="s">
        <v>7819</v>
      </c>
    </row>
    <row r="2897" spans="4:16" x14ac:dyDescent="0.25">
      <c r="D2897" t="s">
        <v>624</v>
      </c>
      <c r="E2897" t="s">
        <v>625</v>
      </c>
      <c r="F2897" t="s">
        <v>51</v>
      </c>
      <c r="G2897" t="s">
        <v>51</v>
      </c>
      <c r="H2897" s="2" t="str">
        <f t="shared" si="45"/>
        <v>Unknown</v>
      </c>
      <c r="I2897"/>
      <c r="J2897"/>
      <c r="K2897">
        <v>1950</v>
      </c>
      <c r="L2897"/>
      <c r="M2897" t="s">
        <v>7818</v>
      </c>
      <c r="N2897"/>
      <c r="O2897"/>
      <c r="P2897" t="s">
        <v>7819</v>
      </c>
    </row>
    <row r="2898" spans="4:16" x14ac:dyDescent="0.25">
      <c r="D2898" t="s">
        <v>2956</v>
      </c>
      <c r="E2898" t="s">
        <v>2957</v>
      </c>
      <c r="F2898" t="s">
        <v>34</v>
      </c>
      <c r="G2898" t="s">
        <v>34</v>
      </c>
      <c r="H2898" s="2" t="str">
        <f t="shared" si="45"/>
        <v>Non Lead</v>
      </c>
      <c r="I2898" t="s">
        <v>35</v>
      </c>
      <c r="J2898"/>
      <c r="K2898">
        <v>2001</v>
      </c>
      <c r="L2898"/>
      <c r="M2898" t="s">
        <v>7818</v>
      </c>
      <c r="N2898"/>
      <c r="O2898"/>
      <c r="P2898" t="s">
        <v>7819</v>
      </c>
    </row>
    <row r="2899" spans="4:16" x14ac:dyDescent="0.25">
      <c r="D2899" t="s">
        <v>622</v>
      </c>
      <c r="E2899" t="s">
        <v>623</v>
      </c>
      <c r="F2899" t="s">
        <v>51</v>
      </c>
      <c r="G2899" t="s">
        <v>51</v>
      </c>
      <c r="H2899" s="2" t="str">
        <f t="shared" si="45"/>
        <v>Unknown</v>
      </c>
      <c r="I2899"/>
      <c r="J2899"/>
      <c r="K2899">
        <v>1950</v>
      </c>
      <c r="L2899"/>
      <c r="M2899" t="s">
        <v>7818</v>
      </c>
      <c r="N2899"/>
      <c r="O2899"/>
      <c r="P2899" t="s">
        <v>7819</v>
      </c>
    </row>
    <row r="2900" spans="4:16" x14ac:dyDescent="0.25">
      <c r="D2900" t="s">
        <v>596</v>
      </c>
      <c r="E2900" t="s">
        <v>597</v>
      </c>
      <c r="F2900" t="s">
        <v>51</v>
      </c>
      <c r="G2900" t="s">
        <v>51</v>
      </c>
      <c r="H2900" s="2" t="str">
        <f t="shared" si="45"/>
        <v>Unknown</v>
      </c>
      <c r="I2900"/>
      <c r="J2900"/>
      <c r="K2900">
        <v>1982</v>
      </c>
      <c r="L2900"/>
      <c r="M2900" t="s">
        <v>7818</v>
      </c>
      <c r="N2900"/>
      <c r="O2900"/>
      <c r="P2900" t="s">
        <v>7830</v>
      </c>
    </row>
    <row r="2901" spans="4:16" x14ac:dyDescent="0.25">
      <c r="D2901" t="s">
        <v>5429</v>
      </c>
      <c r="E2901" t="s">
        <v>5430</v>
      </c>
      <c r="F2901" t="s">
        <v>34</v>
      </c>
      <c r="G2901" t="s">
        <v>34</v>
      </c>
      <c r="H2901" s="2" t="str">
        <f t="shared" si="45"/>
        <v>Non Lead</v>
      </c>
      <c r="I2901" t="s">
        <v>35</v>
      </c>
      <c r="J2901"/>
      <c r="K2901">
        <v>2005</v>
      </c>
      <c r="L2901"/>
      <c r="M2901" t="s">
        <v>7818</v>
      </c>
      <c r="N2901"/>
      <c r="O2901"/>
      <c r="P2901" t="s">
        <v>7819</v>
      </c>
    </row>
    <row r="2902" spans="4:16" x14ac:dyDescent="0.25">
      <c r="D2902" t="s">
        <v>423</v>
      </c>
      <c r="E2902" t="s">
        <v>424</v>
      </c>
      <c r="F2902" t="s">
        <v>51</v>
      </c>
      <c r="G2902" t="s">
        <v>51</v>
      </c>
      <c r="H2902" s="2" t="str">
        <f t="shared" si="45"/>
        <v>Unknown</v>
      </c>
      <c r="I2902"/>
      <c r="J2902"/>
      <c r="K2902">
        <v>1984</v>
      </c>
      <c r="L2902"/>
      <c r="M2902" t="s">
        <v>7818</v>
      </c>
      <c r="N2902"/>
      <c r="O2902"/>
      <c r="P2902" t="s">
        <v>7819</v>
      </c>
    </row>
    <row r="2903" spans="4:16" x14ac:dyDescent="0.25">
      <c r="D2903" t="s">
        <v>2035</v>
      </c>
      <c r="E2903" t="s">
        <v>2036</v>
      </c>
      <c r="F2903" t="s">
        <v>51</v>
      </c>
      <c r="G2903" t="s">
        <v>51</v>
      </c>
      <c r="H2903" s="2" t="str">
        <f t="shared" si="45"/>
        <v>Unknown</v>
      </c>
      <c r="I2903"/>
      <c r="J2903"/>
      <c r="K2903">
        <v>1927</v>
      </c>
      <c r="L2903"/>
      <c r="M2903" t="s">
        <v>7818</v>
      </c>
      <c r="N2903"/>
      <c r="O2903"/>
      <c r="P2903" t="s">
        <v>7822</v>
      </c>
    </row>
    <row r="2904" spans="4:16" x14ac:dyDescent="0.25">
      <c r="D2904" t="s">
        <v>628</v>
      </c>
      <c r="E2904" t="s">
        <v>629</v>
      </c>
      <c r="F2904" t="s">
        <v>51</v>
      </c>
      <c r="G2904" t="s">
        <v>51</v>
      </c>
      <c r="H2904" s="2" t="str">
        <f t="shared" si="45"/>
        <v>Unknown</v>
      </c>
      <c r="I2904"/>
      <c r="J2904"/>
      <c r="K2904">
        <v>1950</v>
      </c>
      <c r="L2904"/>
      <c r="M2904" t="s">
        <v>7818</v>
      </c>
      <c r="N2904"/>
      <c r="O2904"/>
      <c r="P2904" t="s">
        <v>7819</v>
      </c>
    </row>
    <row r="2905" spans="4:16" x14ac:dyDescent="0.25">
      <c r="D2905" t="s">
        <v>598</v>
      </c>
      <c r="E2905" t="s">
        <v>599</v>
      </c>
      <c r="F2905" t="s">
        <v>51</v>
      </c>
      <c r="G2905" t="s">
        <v>51</v>
      </c>
      <c r="H2905" s="2" t="str">
        <f t="shared" si="45"/>
        <v>Unknown</v>
      </c>
      <c r="I2905"/>
      <c r="J2905"/>
      <c r="K2905">
        <v>1970</v>
      </c>
      <c r="L2905"/>
      <c r="M2905" t="s">
        <v>7818</v>
      </c>
      <c r="N2905"/>
      <c r="O2905"/>
      <c r="P2905" t="s">
        <v>7822</v>
      </c>
    </row>
    <row r="2906" spans="4:16" x14ac:dyDescent="0.25">
      <c r="D2906" t="s">
        <v>3033</v>
      </c>
      <c r="E2906" t="s">
        <v>3034</v>
      </c>
      <c r="F2906" t="s">
        <v>51</v>
      </c>
      <c r="G2906" t="s">
        <v>51</v>
      </c>
      <c r="H2906" s="2" t="str">
        <f t="shared" si="45"/>
        <v>Unknown</v>
      </c>
      <c r="I2906"/>
      <c r="J2906"/>
      <c r="K2906">
        <v>1970</v>
      </c>
      <c r="L2906"/>
      <c r="M2906" t="s">
        <v>7818</v>
      </c>
      <c r="N2906"/>
      <c r="O2906"/>
      <c r="P2906" t="s">
        <v>7819</v>
      </c>
    </row>
    <row r="2907" spans="4:16" x14ac:dyDescent="0.25">
      <c r="D2907" t="s">
        <v>630</v>
      </c>
      <c r="E2907" t="s">
        <v>631</v>
      </c>
      <c r="F2907" t="s">
        <v>51</v>
      </c>
      <c r="G2907" t="s">
        <v>51</v>
      </c>
      <c r="H2907" s="2" t="str">
        <f t="shared" si="45"/>
        <v>Unknown</v>
      </c>
      <c r="I2907"/>
      <c r="J2907"/>
      <c r="K2907">
        <v>1950</v>
      </c>
      <c r="L2907"/>
      <c r="M2907" t="s">
        <v>7818</v>
      </c>
      <c r="N2907"/>
      <c r="O2907"/>
      <c r="P2907" t="s">
        <v>7830</v>
      </c>
    </row>
    <row r="2908" spans="4:16" x14ac:dyDescent="0.25">
      <c r="D2908" t="s">
        <v>3035</v>
      </c>
      <c r="E2908" t="s">
        <v>3036</v>
      </c>
      <c r="F2908" t="s">
        <v>34</v>
      </c>
      <c r="G2908" t="s">
        <v>34</v>
      </c>
      <c r="H2908" s="2" t="str">
        <f t="shared" si="45"/>
        <v>Non Lead</v>
      </c>
      <c r="I2908" t="s">
        <v>35</v>
      </c>
      <c r="J2908"/>
      <c r="K2908">
        <v>2015</v>
      </c>
      <c r="L2908"/>
      <c r="M2908" t="s">
        <v>7818</v>
      </c>
      <c r="N2908"/>
      <c r="O2908"/>
      <c r="P2908" t="s">
        <v>7819</v>
      </c>
    </row>
    <row r="2909" spans="4:16" x14ac:dyDescent="0.25">
      <c r="D2909" t="s">
        <v>620</v>
      </c>
      <c r="E2909" t="s">
        <v>621</v>
      </c>
      <c r="F2909" t="s">
        <v>51</v>
      </c>
      <c r="G2909" t="s">
        <v>51</v>
      </c>
      <c r="H2909" s="2" t="str">
        <f t="shared" si="45"/>
        <v>Unknown</v>
      </c>
      <c r="I2909"/>
      <c r="J2909"/>
      <c r="K2909">
        <v>1972</v>
      </c>
      <c r="L2909"/>
      <c r="M2909" t="s">
        <v>7818</v>
      </c>
      <c r="N2909"/>
      <c r="O2909"/>
      <c r="P2909" t="s">
        <v>7830</v>
      </c>
    </row>
    <row r="2910" spans="4:16" x14ac:dyDescent="0.25">
      <c r="D2910" t="s">
        <v>1444</v>
      </c>
      <c r="E2910" t="s">
        <v>1445</v>
      </c>
      <c r="F2910" t="s">
        <v>51</v>
      </c>
      <c r="G2910" t="s">
        <v>51</v>
      </c>
      <c r="H2910" s="2" t="str">
        <f t="shared" si="45"/>
        <v>Unknown</v>
      </c>
      <c r="I2910"/>
      <c r="J2910"/>
      <c r="K2910">
        <v>1965</v>
      </c>
      <c r="L2910"/>
      <c r="M2910" t="s">
        <v>7818</v>
      </c>
      <c r="N2910"/>
      <c r="O2910"/>
      <c r="P2910" t="s">
        <v>7819</v>
      </c>
    </row>
    <row r="2911" spans="4:16" x14ac:dyDescent="0.25">
      <c r="D2911" t="s">
        <v>600</v>
      </c>
      <c r="E2911" t="s">
        <v>601</v>
      </c>
      <c r="F2911" t="s">
        <v>34</v>
      </c>
      <c r="G2911" t="s">
        <v>34</v>
      </c>
      <c r="H2911" s="2" t="str">
        <f t="shared" si="45"/>
        <v>Non Lead</v>
      </c>
      <c r="I2911" t="s">
        <v>35</v>
      </c>
      <c r="J2911"/>
      <c r="K2911">
        <v>2006</v>
      </c>
      <c r="L2911"/>
      <c r="M2911" t="s">
        <v>7818</v>
      </c>
      <c r="N2911"/>
      <c r="O2911"/>
      <c r="P2911" t="s">
        <v>7819</v>
      </c>
    </row>
    <row r="2912" spans="4:16" x14ac:dyDescent="0.25">
      <c r="D2912" t="s">
        <v>2033</v>
      </c>
      <c r="E2912" t="s">
        <v>2034</v>
      </c>
      <c r="F2912" t="s">
        <v>51</v>
      </c>
      <c r="G2912" t="s">
        <v>51</v>
      </c>
      <c r="H2912" s="2" t="str">
        <f t="shared" si="45"/>
        <v>Unknown</v>
      </c>
      <c r="I2912"/>
      <c r="J2912"/>
      <c r="K2912">
        <v>1985</v>
      </c>
      <c r="L2912"/>
      <c r="M2912" t="s">
        <v>7818</v>
      </c>
      <c r="N2912"/>
      <c r="O2912"/>
      <c r="P2912" t="s">
        <v>7822</v>
      </c>
    </row>
    <row r="2913" spans="4:16" x14ac:dyDescent="0.25">
      <c r="D2913" t="s">
        <v>3037</v>
      </c>
      <c r="E2913" t="s">
        <v>3038</v>
      </c>
      <c r="F2913" t="s">
        <v>51</v>
      </c>
      <c r="G2913" t="s">
        <v>51</v>
      </c>
      <c r="H2913" s="2" t="str">
        <f t="shared" si="45"/>
        <v>Unknown</v>
      </c>
      <c r="I2913"/>
      <c r="J2913"/>
      <c r="K2913">
        <v>1957</v>
      </c>
      <c r="L2913"/>
      <c r="M2913" t="s">
        <v>7818</v>
      </c>
      <c r="N2913"/>
      <c r="O2913"/>
      <c r="P2913" t="s">
        <v>7819</v>
      </c>
    </row>
    <row r="2914" spans="4:16" x14ac:dyDescent="0.25">
      <c r="D2914" t="s">
        <v>5427</v>
      </c>
      <c r="E2914" t="s">
        <v>5428</v>
      </c>
      <c r="F2914" t="s">
        <v>51</v>
      </c>
      <c r="G2914" t="s">
        <v>51</v>
      </c>
      <c r="H2914" s="2" t="str">
        <f t="shared" si="45"/>
        <v>Unknown</v>
      </c>
      <c r="I2914"/>
      <c r="J2914"/>
      <c r="K2914">
        <v>1973</v>
      </c>
      <c r="L2914"/>
      <c r="M2914" t="s">
        <v>7818</v>
      </c>
      <c r="N2914"/>
      <c r="O2914"/>
      <c r="P2914" t="s">
        <v>7819</v>
      </c>
    </row>
    <row r="2915" spans="4:16" x14ac:dyDescent="0.25">
      <c r="D2915" t="s">
        <v>1549</v>
      </c>
      <c r="E2915" t="s">
        <v>1550</v>
      </c>
      <c r="F2915" t="s">
        <v>51</v>
      </c>
      <c r="G2915" t="s">
        <v>51</v>
      </c>
      <c r="H2915" s="2" t="str">
        <f t="shared" si="45"/>
        <v>Unknown</v>
      </c>
      <c r="I2915"/>
      <c r="J2915"/>
      <c r="K2915">
        <v>1960</v>
      </c>
      <c r="L2915"/>
      <c r="M2915"/>
      <c r="N2915"/>
      <c r="O2915"/>
      <c r="P2915" t="s">
        <v>7819</v>
      </c>
    </row>
    <row r="2916" spans="4:16" x14ac:dyDescent="0.25">
      <c r="D2916" t="s">
        <v>618</v>
      </c>
      <c r="E2916" t="s">
        <v>619</v>
      </c>
      <c r="F2916" t="s">
        <v>51</v>
      </c>
      <c r="G2916" t="s">
        <v>51</v>
      </c>
      <c r="H2916" s="2" t="str">
        <f t="shared" si="45"/>
        <v>Unknown</v>
      </c>
      <c r="I2916"/>
      <c r="J2916"/>
      <c r="K2916">
        <v>1950</v>
      </c>
      <c r="L2916"/>
      <c r="M2916" t="s">
        <v>7818</v>
      </c>
      <c r="N2916"/>
      <c r="O2916"/>
      <c r="P2916" t="s">
        <v>7822</v>
      </c>
    </row>
    <row r="2917" spans="4:16" x14ac:dyDescent="0.25">
      <c r="D2917" t="s">
        <v>616</v>
      </c>
      <c r="E2917" t="s">
        <v>617</v>
      </c>
      <c r="F2917" t="s">
        <v>51</v>
      </c>
      <c r="G2917" t="s">
        <v>51</v>
      </c>
      <c r="H2917" s="2" t="str">
        <f t="shared" si="45"/>
        <v>Unknown</v>
      </c>
      <c r="I2917"/>
      <c r="J2917"/>
      <c r="K2917">
        <v>1986</v>
      </c>
      <c r="L2917"/>
      <c r="M2917" t="s">
        <v>7818</v>
      </c>
      <c r="N2917"/>
      <c r="O2917"/>
      <c r="P2917" t="s">
        <v>7819</v>
      </c>
    </row>
    <row r="2918" spans="4:16" x14ac:dyDescent="0.25">
      <c r="D2918" t="s">
        <v>1553</v>
      </c>
      <c r="E2918" t="s">
        <v>1554</v>
      </c>
      <c r="F2918" t="s">
        <v>51</v>
      </c>
      <c r="G2918" t="s">
        <v>51</v>
      </c>
      <c r="H2918" s="2" t="str">
        <f t="shared" si="45"/>
        <v>Unknown</v>
      </c>
      <c r="I2918"/>
      <c r="J2918"/>
      <c r="K2918">
        <v>1960</v>
      </c>
      <c r="L2918"/>
      <c r="M2918" t="s">
        <v>7818</v>
      </c>
      <c r="N2918"/>
      <c r="O2918"/>
      <c r="P2918" t="s">
        <v>7819</v>
      </c>
    </row>
    <row r="2919" spans="4:16" x14ac:dyDescent="0.25">
      <c r="D2919" t="s">
        <v>1446</v>
      </c>
      <c r="E2919" t="s">
        <v>1447</v>
      </c>
      <c r="F2919" t="s">
        <v>51</v>
      </c>
      <c r="G2919" t="s">
        <v>51</v>
      </c>
      <c r="H2919" s="2" t="str">
        <f t="shared" si="45"/>
        <v>Unknown</v>
      </c>
      <c r="I2919"/>
      <c r="J2919"/>
      <c r="K2919">
        <v>1987</v>
      </c>
      <c r="L2919"/>
      <c r="M2919" t="s">
        <v>7818</v>
      </c>
      <c r="N2919"/>
      <c r="O2919"/>
      <c r="P2919" t="s">
        <v>7819</v>
      </c>
    </row>
    <row r="2920" spans="4:16" x14ac:dyDescent="0.25">
      <c r="D2920" t="s">
        <v>2145</v>
      </c>
      <c r="E2920" t="s">
        <v>2146</v>
      </c>
      <c r="F2920" t="s">
        <v>34</v>
      </c>
      <c r="G2920" t="s">
        <v>34</v>
      </c>
      <c r="H2920" s="2" t="str">
        <f t="shared" si="45"/>
        <v>Non Lead</v>
      </c>
      <c r="I2920" t="s">
        <v>35</v>
      </c>
      <c r="J2920"/>
      <c r="K2920">
        <v>1992</v>
      </c>
      <c r="L2920"/>
      <c r="M2920" t="s">
        <v>7818</v>
      </c>
      <c r="N2920"/>
      <c r="O2920"/>
      <c r="P2920" t="s">
        <v>7819</v>
      </c>
    </row>
    <row r="2921" spans="4:16" x14ac:dyDescent="0.25">
      <c r="D2921" t="s">
        <v>614</v>
      </c>
      <c r="E2921" t="s">
        <v>615</v>
      </c>
      <c r="F2921" t="s">
        <v>34</v>
      </c>
      <c r="G2921" t="s">
        <v>34</v>
      </c>
      <c r="H2921" s="2" t="str">
        <f t="shared" si="45"/>
        <v>Non Lead</v>
      </c>
      <c r="I2921" t="s">
        <v>35</v>
      </c>
      <c r="J2921"/>
      <c r="K2921">
        <v>2006</v>
      </c>
      <c r="L2921"/>
      <c r="M2921" t="s">
        <v>7818</v>
      </c>
      <c r="N2921"/>
      <c r="O2921"/>
      <c r="P2921" t="s">
        <v>7838</v>
      </c>
    </row>
    <row r="2922" spans="4:16" x14ac:dyDescent="0.25">
      <c r="D2922" t="s">
        <v>612</v>
      </c>
      <c r="E2922" t="s">
        <v>613</v>
      </c>
      <c r="F2922" t="s">
        <v>51</v>
      </c>
      <c r="G2922" t="s">
        <v>51</v>
      </c>
      <c r="H2922" s="2" t="str">
        <f t="shared" si="45"/>
        <v>Unknown</v>
      </c>
      <c r="I2922"/>
      <c r="J2922"/>
      <c r="K2922">
        <v>1987</v>
      </c>
      <c r="L2922"/>
      <c r="M2922" t="s">
        <v>7818</v>
      </c>
      <c r="N2922"/>
      <c r="O2922"/>
      <c r="P2922" t="s">
        <v>7822</v>
      </c>
    </row>
    <row r="2923" spans="4:16" x14ac:dyDescent="0.25">
      <c r="D2923" t="s">
        <v>2031</v>
      </c>
      <c r="E2923" t="s">
        <v>2032</v>
      </c>
      <c r="F2923" t="s">
        <v>51</v>
      </c>
      <c r="G2923" t="s">
        <v>51</v>
      </c>
      <c r="H2923" s="2" t="str">
        <f t="shared" si="45"/>
        <v>Unknown</v>
      </c>
      <c r="I2923"/>
      <c r="J2923"/>
      <c r="K2923"/>
      <c r="L2923"/>
      <c r="M2923" t="s">
        <v>7818</v>
      </c>
      <c r="N2923"/>
      <c r="O2923"/>
      <c r="P2923" t="s">
        <v>7822</v>
      </c>
    </row>
    <row r="2924" spans="4:16" x14ac:dyDescent="0.25">
      <c r="D2924" t="s">
        <v>610</v>
      </c>
      <c r="E2924" t="s">
        <v>611</v>
      </c>
      <c r="F2924" t="s">
        <v>51</v>
      </c>
      <c r="G2924" t="s">
        <v>51</v>
      </c>
      <c r="H2924" s="2" t="str">
        <f t="shared" si="45"/>
        <v>Unknown</v>
      </c>
      <c r="I2924"/>
      <c r="J2924"/>
      <c r="K2924">
        <v>1950</v>
      </c>
      <c r="L2924"/>
      <c r="M2924" t="s">
        <v>7818</v>
      </c>
      <c r="N2924"/>
      <c r="O2924"/>
      <c r="P2924" t="s">
        <v>7822</v>
      </c>
    </row>
    <row r="2925" spans="4:16" x14ac:dyDescent="0.25">
      <c r="D2925" t="s">
        <v>2958</v>
      </c>
      <c r="E2925" t="s">
        <v>2959</v>
      </c>
      <c r="F2925" t="s">
        <v>34</v>
      </c>
      <c r="G2925" t="s">
        <v>34</v>
      </c>
      <c r="H2925" s="2" t="str">
        <f t="shared" si="45"/>
        <v>Non Lead</v>
      </c>
      <c r="I2925" t="s">
        <v>35</v>
      </c>
      <c r="J2925"/>
      <c r="K2925">
        <v>2004</v>
      </c>
      <c r="L2925"/>
      <c r="M2925" t="s">
        <v>7818</v>
      </c>
      <c r="N2925"/>
      <c r="O2925"/>
      <c r="P2925" t="s">
        <v>7822</v>
      </c>
    </row>
    <row r="2926" spans="4:16" x14ac:dyDescent="0.25">
      <c r="D2926" t="s">
        <v>3039</v>
      </c>
      <c r="E2926" t="s">
        <v>3040</v>
      </c>
      <c r="F2926" t="s">
        <v>34</v>
      </c>
      <c r="G2926" t="s">
        <v>34</v>
      </c>
      <c r="H2926" s="2" t="str">
        <f t="shared" si="45"/>
        <v>Non Lead</v>
      </c>
      <c r="I2926" t="s">
        <v>35</v>
      </c>
      <c r="J2926"/>
      <c r="K2926">
        <v>1996</v>
      </c>
      <c r="L2926"/>
      <c r="M2926" t="s">
        <v>7818</v>
      </c>
      <c r="N2926"/>
      <c r="O2926"/>
      <c r="P2926" t="s">
        <v>7826</v>
      </c>
    </row>
    <row r="2927" spans="4:16" x14ac:dyDescent="0.25">
      <c r="D2927" t="s">
        <v>2978</v>
      </c>
      <c r="E2927" t="s">
        <v>2979</v>
      </c>
      <c r="F2927" t="s">
        <v>51</v>
      </c>
      <c r="G2927" t="s">
        <v>51</v>
      </c>
      <c r="H2927" s="2" t="str">
        <f t="shared" si="45"/>
        <v>Unknown</v>
      </c>
      <c r="I2927"/>
      <c r="J2927"/>
      <c r="K2927">
        <v>1940</v>
      </c>
      <c r="L2927"/>
      <c r="M2927" t="s">
        <v>7818</v>
      </c>
      <c r="N2927"/>
      <c r="O2927"/>
      <c r="P2927" t="s">
        <v>7819</v>
      </c>
    </row>
    <row r="2928" spans="4:16" x14ac:dyDescent="0.25">
      <c r="D2928" t="s">
        <v>2730</v>
      </c>
      <c r="E2928" t="s">
        <v>2731</v>
      </c>
      <c r="F2928" t="s">
        <v>34</v>
      </c>
      <c r="G2928" t="s">
        <v>34</v>
      </c>
      <c r="H2928" s="2" t="str">
        <f t="shared" si="45"/>
        <v>Non Lead</v>
      </c>
      <c r="I2928" t="s">
        <v>35</v>
      </c>
      <c r="J2928"/>
      <c r="K2928">
        <v>1999</v>
      </c>
      <c r="L2928"/>
      <c r="M2928" t="s">
        <v>7818</v>
      </c>
      <c r="N2928"/>
      <c r="O2928"/>
      <c r="P2928" t="s">
        <v>7819</v>
      </c>
    </row>
    <row r="2929" spans="4:16" x14ac:dyDescent="0.25">
      <c r="D2929" t="s">
        <v>7318</v>
      </c>
      <c r="E2929" t="s">
        <v>7319</v>
      </c>
      <c r="F2929" t="s">
        <v>34</v>
      </c>
      <c r="G2929" t="s">
        <v>34</v>
      </c>
      <c r="H2929" s="2" t="str">
        <f t="shared" si="45"/>
        <v>Non Lead</v>
      </c>
      <c r="I2929" t="s">
        <v>7817</v>
      </c>
      <c r="J2929"/>
      <c r="K2929">
        <v>2021</v>
      </c>
      <c r="L2929" t="s">
        <v>37</v>
      </c>
      <c r="M2929" t="s">
        <v>7818</v>
      </c>
      <c r="N2929"/>
      <c r="O2929"/>
      <c r="P2929" t="s">
        <v>7829</v>
      </c>
    </row>
    <row r="2930" spans="4:16" x14ac:dyDescent="0.25">
      <c r="D2930" t="s">
        <v>2732</v>
      </c>
      <c r="E2930" t="s">
        <v>2733</v>
      </c>
      <c r="F2930" t="s">
        <v>51</v>
      </c>
      <c r="G2930" t="s">
        <v>51</v>
      </c>
      <c r="H2930" s="2" t="str">
        <f t="shared" si="45"/>
        <v>Unknown</v>
      </c>
      <c r="I2930"/>
      <c r="J2930"/>
      <c r="K2930"/>
      <c r="L2930"/>
      <c r="M2930" t="s">
        <v>7818</v>
      </c>
      <c r="N2930"/>
      <c r="O2930"/>
      <c r="P2930"/>
    </row>
    <row r="2931" spans="4:16" x14ac:dyDescent="0.25">
      <c r="D2931" t="s">
        <v>4802</v>
      </c>
      <c r="E2931" t="s">
        <v>4803</v>
      </c>
      <c r="F2931" t="s">
        <v>34</v>
      </c>
      <c r="G2931" t="s">
        <v>34</v>
      </c>
      <c r="H2931" s="2" t="str">
        <f t="shared" si="45"/>
        <v>Non Lead</v>
      </c>
      <c r="I2931" t="s">
        <v>35</v>
      </c>
      <c r="J2931"/>
      <c r="K2931">
        <v>2009</v>
      </c>
      <c r="L2931"/>
      <c r="M2931" t="s">
        <v>7818</v>
      </c>
      <c r="N2931"/>
      <c r="O2931"/>
      <c r="P2931" t="s">
        <v>7822</v>
      </c>
    </row>
    <row r="2932" spans="4:16" x14ac:dyDescent="0.25">
      <c r="D2932" t="s">
        <v>2980</v>
      </c>
      <c r="E2932" t="s">
        <v>2981</v>
      </c>
      <c r="F2932" t="s">
        <v>51</v>
      </c>
      <c r="G2932" t="s">
        <v>51</v>
      </c>
      <c r="H2932" s="2" t="str">
        <f t="shared" si="45"/>
        <v>Unknown</v>
      </c>
      <c r="I2932"/>
      <c r="J2932"/>
      <c r="K2932"/>
      <c r="L2932"/>
      <c r="M2932" t="s">
        <v>7818</v>
      </c>
      <c r="N2932"/>
      <c r="O2932"/>
      <c r="P2932"/>
    </row>
    <row r="2933" spans="4:16" x14ac:dyDescent="0.25">
      <c r="D2933" t="s">
        <v>2736</v>
      </c>
      <c r="E2933" t="s">
        <v>2737</v>
      </c>
      <c r="F2933" t="s">
        <v>34</v>
      </c>
      <c r="G2933" t="s">
        <v>34</v>
      </c>
      <c r="H2933" s="2" t="str">
        <f t="shared" si="45"/>
        <v>Non Lead</v>
      </c>
      <c r="I2933" t="s">
        <v>35</v>
      </c>
      <c r="J2933"/>
      <c r="K2933">
        <v>2000</v>
      </c>
      <c r="L2933"/>
      <c r="M2933" t="s">
        <v>7818</v>
      </c>
      <c r="N2933"/>
      <c r="O2933"/>
      <c r="P2933" t="s">
        <v>7819</v>
      </c>
    </row>
    <row r="2934" spans="4:16" x14ac:dyDescent="0.25">
      <c r="D2934" t="s">
        <v>7036</v>
      </c>
      <c r="E2934" t="s">
        <v>7037</v>
      </c>
      <c r="F2934" t="s">
        <v>34</v>
      </c>
      <c r="G2934" t="s">
        <v>34</v>
      </c>
      <c r="H2934" s="2" t="str">
        <f t="shared" si="45"/>
        <v>Non Lead</v>
      </c>
      <c r="I2934" t="s">
        <v>7817</v>
      </c>
      <c r="J2934"/>
      <c r="K2934">
        <v>2022</v>
      </c>
      <c r="L2934" t="s">
        <v>37</v>
      </c>
      <c r="M2934" t="s">
        <v>7818</v>
      </c>
      <c r="N2934"/>
      <c r="O2934"/>
      <c r="P2934" t="s">
        <v>7819</v>
      </c>
    </row>
    <row r="2935" spans="4:16" x14ac:dyDescent="0.25">
      <c r="D2935" t="s">
        <v>425</v>
      </c>
      <c r="E2935" t="s">
        <v>426</v>
      </c>
      <c r="F2935" t="s">
        <v>51</v>
      </c>
      <c r="G2935" t="s">
        <v>51</v>
      </c>
      <c r="H2935" s="2" t="str">
        <f t="shared" si="45"/>
        <v>Unknown</v>
      </c>
      <c r="I2935"/>
      <c r="J2935"/>
      <c r="K2935">
        <v>1969</v>
      </c>
      <c r="L2935"/>
      <c r="M2935" t="s">
        <v>7818</v>
      </c>
      <c r="N2935"/>
      <c r="O2935"/>
      <c r="P2935" t="s">
        <v>7822</v>
      </c>
    </row>
    <row r="2936" spans="4:16" x14ac:dyDescent="0.25">
      <c r="D2936" t="s">
        <v>592</v>
      </c>
      <c r="E2936" t="s">
        <v>593</v>
      </c>
      <c r="F2936" t="s">
        <v>51</v>
      </c>
      <c r="G2936" t="s">
        <v>51</v>
      </c>
      <c r="H2936" s="2" t="str">
        <f t="shared" si="45"/>
        <v>Unknown</v>
      </c>
      <c r="I2936"/>
      <c r="J2936"/>
      <c r="K2936">
        <v>1918</v>
      </c>
      <c r="L2936"/>
      <c r="M2936" t="s">
        <v>7818</v>
      </c>
      <c r="N2936"/>
      <c r="O2936"/>
      <c r="P2936" t="s">
        <v>7822</v>
      </c>
    </row>
    <row r="2937" spans="4:16" x14ac:dyDescent="0.25">
      <c r="D2937" t="s">
        <v>5423</v>
      </c>
      <c r="E2937" t="s">
        <v>5424</v>
      </c>
      <c r="F2937" t="s">
        <v>51</v>
      </c>
      <c r="G2937" t="s">
        <v>51</v>
      </c>
      <c r="H2937" s="2" t="str">
        <f t="shared" si="45"/>
        <v>Unknown</v>
      </c>
      <c r="I2937"/>
      <c r="J2937"/>
      <c r="K2937">
        <v>1970</v>
      </c>
      <c r="L2937"/>
      <c r="M2937" t="s">
        <v>7818</v>
      </c>
      <c r="N2937"/>
      <c r="O2937"/>
      <c r="P2937" t="s">
        <v>7819</v>
      </c>
    </row>
    <row r="2938" spans="4:16" x14ac:dyDescent="0.25">
      <c r="D2938" t="s">
        <v>1452</v>
      </c>
      <c r="E2938" t="s">
        <v>1453</v>
      </c>
      <c r="F2938" t="s">
        <v>51</v>
      </c>
      <c r="G2938" t="s">
        <v>51</v>
      </c>
      <c r="H2938" s="2" t="str">
        <f t="shared" si="45"/>
        <v>Unknown</v>
      </c>
      <c r="I2938"/>
      <c r="J2938"/>
      <c r="K2938">
        <v>1965</v>
      </c>
      <c r="L2938"/>
      <c r="M2938" t="s">
        <v>7818</v>
      </c>
      <c r="N2938"/>
      <c r="O2938"/>
      <c r="P2938" t="s">
        <v>7820</v>
      </c>
    </row>
    <row r="2939" spans="4:16" x14ac:dyDescent="0.25">
      <c r="D2939" t="s">
        <v>2728</v>
      </c>
      <c r="E2939" t="s">
        <v>2729</v>
      </c>
      <c r="F2939" t="s">
        <v>34</v>
      </c>
      <c r="G2939" t="s">
        <v>34</v>
      </c>
      <c r="H2939" s="2" t="str">
        <f t="shared" si="45"/>
        <v>Non Lead</v>
      </c>
      <c r="I2939" t="s">
        <v>35</v>
      </c>
      <c r="J2939"/>
      <c r="K2939">
        <v>1993</v>
      </c>
      <c r="L2939"/>
      <c r="M2939" t="s">
        <v>7818</v>
      </c>
      <c r="N2939"/>
      <c r="O2939"/>
      <c r="P2939" t="s">
        <v>7819</v>
      </c>
    </row>
    <row r="2940" spans="4:16" x14ac:dyDescent="0.25">
      <c r="D2940" t="s">
        <v>5421</v>
      </c>
      <c r="E2940" t="s">
        <v>5422</v>
      </c>
      <c r="F2940" t="s">
        <v>51</v>
      </c>
      <c r="G2940" t="s">
        <v>51</v>
      </c>
      <c r="H2940" s="2" t="str">
        <f t="shared" si="45"/>
        <v>Unknown</v>
      </c>
      <c r="I2940"/>
      <c r="J2940"/>
      <c r="K2940">
        <v>1988</v>
      </c>
      <c r="L2940"/>
      <c r="M2940" t="s">
        <v>7818</v>
      </c>
      <c r="N2940"/>
      <c r="O2940"/>
      <c r="P2940" t="s">
        <v>7838</v>
      </c>
    </row>
    <row r="2941" spans="4:16" x14ac:dyDescent="0.25">
      <c r="D2941" t="s">
        <v>7034</v>
      </c>
      <c r="E2941" t="s">
        <v>7035</v>
      </c>
      <c r="F2941" t="s">
        <v>34</v>
      </c>
      <c r="G2941" t="s">
        <v>34</v>
      </c>
      <c r="H2941" s="2" t="str">
        <f t="shared" si="45"/>
        <v>Non Lead</v>
      </c>
      <c r="I2941" t="s">
        <v>7817</v>
      </c>
      <c r="J2941"/>
      <c r="K2941">
        <v>2022</v>
      </c>
      <c r="L2941" t="s">
        <v>37</v>
      </c>
      <c r="M2941" t="s">
        <v>7818</v>
      </c>
      <c r="N2941"/>
      <c r="O2941"/>
      <c r="P2941" t="s">
        <v>7819</v>
      </c>
    </row>
    <row r="2942" spans="4:16" x14ac:dyDescent="0.25">
      <c r="D2942" t="s">
        <v>2726</v>
      </c>
      <c r="E2942" t="s">
        <v>2727</v>
      </c>
      <c r="F2942" t="s">
        <v>34</v>
      </c>
      <c r="G2942" t="s">
        <v>34</v>
      </c>
      <c r="H2942" s="2" t="str">
        <f t="shared" si="45"/>
        <v>Non Lead</v>
      </c>
      <c r="I2942" t="s">
        <v>35</v>
      </c>
      <c r="J2942"/>
      <c r="K2942">
        <v>1996</v>
      </c>
      <c r="L2942"/>
      <c r="M2942" t="s">
        <v>7818</v>
      </c>
      <c r="N2942"/>
      <c r="O2942"/>
      <c r="P2942" t="s">
        <v>7819</v>
      </c>
    </row>
    <row r="2943" spans="4:16" x14ac:dyDescent="0.25">
      <c r="D2943" t="s">
        <v>608</v>
      </c>
      <c r="E2943" t="s">
        <v>609</v>
      </c>
      <c r="F2943" t="s">
        <v>51</v>
      </c>
      <c r="G2943" t="s">
        <v>51</v>
      </c>
      <c r="H2943" s="2" t="str">
        <f t="shared" si="45"/>
        <v>Unknown</v>
      </c>
      <c r="I2943"/>
      <c r="J2943"/>
      <c r="K2943">
        <v>1988</v>
      </c>
      <c r="L2943"/>
      <c r="M2943" t="s">
        <v>7818</v>
      </c>
      <c r="N2943"/>
      <c r="O2943"/>
      <c r="P2943" t="s">
        <v>7819</v>
      </c>
    </row>
    <row r="2944" spans="4:16" x14ac:dyDescent="0.25">
      <c r="D2944" t="s">
        <v>1450</v>
      </c>
      <c r="E2944" t="s">
        <v>1451</v>
      </c>
      <c r="F2944" t="s">
        <v>34</v>
      </c>
      <c r="G2944" t="s">
        <v>34</v>
      </c>
      <c r="H2944" s="2" t="str">
        <f t="shared" si="45"/>
        <v>Non Lead</v>
      </c>
      <c r="I2944" t="s">
        <v>58</v>
      </c>
      <c r="J2944"/>
      <c r="K2944">
        <v>1976</v>
      </c>
      <c r="L2944"/>
      <c r="M2944" t="s">
        <v>7818</v>
      </c>
      <c r="N2944"/>
      <c r="O2944"/>
      <c r="P2944" t="s">
        <v>7822</v>
      </c>
    </row>
    <row r="2945" spans="4:16" x14ac:dyDescent="0.25">
      <c r="D2945" t="s">
        <v>427</v>
      </c>
      <c r="E2945" t="s">
        <v>428</v>
      </c>
      <c r="F2945" t="s">
        <v>34</v>
      </c>
      <c r="G2945" t="s">
        <v>34</v>
      </c>
      <c r="H2945" s="2" t="str">
        <f t="shared" si="45"/>
        <v>Non Lead</v>
      </c>
      <c r="I2945" t="s">
        <v>35</v>
      </c>
      <c r="J2945"/>
      <c r="K2945">
        <v>1994</v>
      </c>
      <c r="L2945"/>
      <c r="M2945">
        <v>2</v>
      </c>
      <c r="N2945"/>
      <c r="O2945"/>
      <c r="P2945" t="s">
        <v>7835</v>
      </c>
    </row>
    <row r="2946" spans="4:16" x14ac:dyDescent="0.25">
      <c r="D2946" t="s">
        <v>4804</v>
      </c>
      <c r="E2946" t="s">
        <v>4805</v>
      </c>
      <c r="F2946" t="s">
        <v>34</v>
      </c>
      <c r="G2946" t="s">
        <v>34</v>
      </c>
      <c r="H2946" s="2" t="str">
        <f t="shared" si="45"/>
        <v>Non Lead</v>
      </c>
      <c r="I2946" t="s">
        <v>58</v>
      </c>
      <c r="J2946"/>
      <c r="K2946">
        <v>1988</v>
      </c>
      <c r="L2946"/>
      <c r="M2946" t="s">
        <v>7818</v>
      </c>
      <c r="N2946"/>
      <c r="O2946"/>
      <c r="P2946" t="s">
        <v>7819</v>
      </c>
    </row>
    <row r="2947" spans="4:16" x14ac:dyDescent="0.25">
      <c r="D2947" t="s">
        <v>7032</v>
      </c>
      <c r="E2947" t="s">
        <v>7033</v>
      </c>
      <c r="F2947" t="s">
        <v>34</v>
      </c>
      <c r="G2947" t="s">
        <v>34</v>
      </c>
      <c r="H2947" s="2" t="str">
        <f t="shared" ref="H2947:H3010" si="46">IF(F2947="Lead",F2947,IF(G2947="Lead",G2947,IF(F2947="Unknown",F2947,IF(G2947="Unknown",G2947,IF(G2947="Galvanized Requiring Replacement",G2947,IF(F2947="NA",G2947,IF(G2947="NA",F2947,IF(AND(F2947="Non Lead",G2947="Non Lead"),"Non Lead","")
)))))))</f>
        <v>Non Lead</v>
      </c>
      <c r="I2947" t="s">
        <v>7817</v>
      </c>
      <c r="J2947"/>
      <c r="K2947">
        <v>2022</v>
      </c>
      <c r="L2947" t="s">
        <v>37</v>
      </c>
      <c r="M2947" t="s">
        <v>7818</v>
      </c>
      <c r="N2947"/>
      <c r="O2947"/>
      <c r="P2947" t="s">
        <v>7819</v>
      </c>
    </row>
    <row r="2948" spans="4:16" x14ac:dyDescent="0.25">
      <c r="D2948" t="s">
        <v>1787</v>
      </c>
      <c r="E2948" t="s">
        <v>1788</v>
      </c>
      <c r="F2948" t="s">
        <v>34</v>
      </c>
      <c r="G2948" t="s">
        <v>51</v>
      </c>
      <c r="H2948" s="2" t="str">
        <f t="shared" si="46"/>
        <v>Unknown</v>
      </c>
      <c r="I2948" t="s">
        <v>58</v>
      </c>
      <c r="J2948"/>
      <c r="K2948">
        <v>1945</v>
      </c>
      <c r="L2948"/>
      <c r="M2948" t="s">
        <v>7818</v>
      </c>
      <c r="N2948"/>
      <c r="O2948"/>
      <c r="P2948" t="s">
        <v>7822</v>
      </c>
    </row>
    <row r="2949" spans="4:16" x14ac:dyDescent="0.25">
      <c r="D2949" t="s">
        <v>606</v>
      </c>
      <c r="E2949" t="s">
        <v>607</v>
      </c>
      <c r="F2949" t="s">
        <v>34</v>
      </c>
      <c r="G2949" t="s">
        <v>34</v>
      </c>
      <c r="H2949" s="2" t="str">
        <f t="shared" si="46"/>
        <v>Non Lead</v>
      </c>
      <c r="I2949" t="s">
        <v>35</v>
      </c>
      <c r="J2949"/>
      <c r="K2949">
        <v>2002</v>
      </c>
      <c r="L2949"/>
      <c r="M2949" t="s">
        <v>7818</v>
      </c>
      <c r="N2949"/>
      <c r="O2949"/>
      <c r="P2949" t="s">
        <v>7822</v>
      </c>
    </row>
    <row r="2950" spans="4:16" x14ac:dyDescent="0.25">
      <c r="D2950" t="s">
        <v>4808</v>
      </c>
      <c r="E2950" t="s">
        <v>4809</v>
      </c>
      <c r="F2950" t="s">
        <v>34</v>
      </c>
      <c r="G2950" t="s">
        <v>34</v>
      </c>
      <c r="H2950" s="2" t="str">
        <f t="shared" si="46"/>
        <v>Non Lead</v>
      </c>
      <c r="I2950" t="s">
        <v>35</v>
      </c>
      <c r="J2950"/>
      <c r="K2950">
        <v>1998</v>
      </c>
      <c r="L2950"/>
      <c r="M2950" t="s">
        <v>7818</v>
      </c>
      <c r="N2950"/>
      <c r="O2950"/>
      <c r="P2950" t="s">
        <v>7819</v>
      </c>
    </row>
    <row r="2951" spans="4:16" x14ac:dyDescent="0.25">
      <c r="D2951" t="s">
        <v>1471</v>
      </c>
      <c r="E2951" t="s">
        <v>1472</v>
      </c>
      <c r="F2951" t="s">
        <v>34</v>
      </c>
      <c r="G2951" t="s">
        <v>34</v>
      </c>
      <c r="H2951" s="2" t="str">
        <f t="shared" si="46"/>
        <v>Non Lead</v>
      </c>
      <c r="I2951" t="s">
        <v>58</v>
      </c>
      <c r="J2951"/>
      <c r="K2951">
        <v>1975</v>
      </c>
      <c r="L2951"/>
      <c r="M2951" t="s">
        <v>7818</v>
      </c>
      <c r="N2951"/>
      <c r="O2951"/>
      <c r="P2951" t="s">
        <v>7820</v>
      </c>
    </row>
    <row r="2952" spans="4:16" x14ac:dyDescent="0.25">
      <c r="D2952" t="s">
        <v>453</v>
      </c>
      <c r="E2952" t="s">
        <v>454</v>
      </c>
      <c r="F2952" t="s">
        <v>51</v>
      </c>
      <c r="G2952" t="s">
        <v>51</v>
      </c>
      <c r="H2952" s="2" t="str">
        <f t="shared" si="46"/>
        <v>Unknown</v>
      </c>
      <c r="I2952"/>
      <c r="J2952"/>
      <c r="K2952"/>
      <c r="L2952"/>
      <c r="M2952" t="s">
        <v>7818</v>
      </c>
      <c r="N2952"/>
      <c r="O2952"/>
      <c r="P2952" t="s">
        <v>7835</v>
      </c>
    </row>
    <row r="2953" spans="4:16" x14ac:dyDescent="0.25">
      <c r="D2953" t="s">
        <v>604</v>
      </c>
      <c r="E2953" t="s">
        <v>605</v>
      </c>
      <c r="F2953" t="s">
        <v>51</v>
      </c>
      <c r="G2953" t="s">
        <v>51</v>
      </c>
      <c r="H2953" s="2" t="str">
        <f t="shared" si="46"/>
        <v>Unknown</v>
      </c>
      <c r="I2953"/>
      <c r="J2953"/>
      <c r="K2953">
        <v>1950</v>
      </c>
      <c r="L2953"/>
      <c r="M2953" t="s">
        <v>7818</v>
      </c>
      <c r="N2953"/>
      <c r="O2953"/>
      <c r="P2953" t="s">
        <v>7822</v>
      </c>
    </row>
    <row r="2954" spans="4:16" x14ac:dyDescent="0.25">
      <c r="D2954" t="s">
        <v>7030</v>
      </c>
      <c r="E2954" t="s">
        <v>7031</v>
      </c>
      <c r="F2954" t="s">
        <v>34</v>
      </c>
      <c r="G2954" t="s">
        <v>34</v>
      </c>
      <c r="H2954" s="2" t="str">
        <f t="shared" si="46"/>
        <v>Non Lead</v>
      </c>
      <c r="I2954" t="s">
        <v>7817</v>
      </c>
      <c r="J2954"/>
      <c r="K2954">
        <v>2022</v>
      </c>
      <c r="L2954" t="s">
        <v>37</v>
      </c>
      <c r="M2954" t="s">
        <v>7818</v>
      </c>
      <c r="N2954"/>
      <c r="O2954"/>
      <c r="P2954" t="s">
        <v>7819</v>
      </c>
    </row>
    <row r="2955" spans="4:16" x14ac:dyDescent="0.25">
      <c r="D2955" t="s">
        <v>4806</v>
      </c>
      <c r="E2955" t="s">
        <v>4807</v>
      </c>
      <c r="F2955" t="s">
        <v>34</v>
      </c>
      <c r="G2955" t="s">
        <v>34</v>
      </c>
      <c r="H2955" s="2" t="str">
        <f t="shared" si="46"/>
        <v>Non Lead</v>
      </c>
      <c r="I2955" t="s">
        <v>35</v>
      </c>
      <c r="J2955"/>
      <c r="K2955">
        <v>2002</v>
      </c>
      <c r="L2955"/>
      <c r="M2955" t="s">
        <v>7818</v>
      </c>
      <c r="N2955"/>
      <c r="O2955"/>
      <c r="P2955" t="s">
        <v>7819</v>
      </c>
    </row>
    <row r="2956" spans="4:16" x14ac:dyDescent="0.25">
      <c r="D2956" t="s">
        <v>5419</v>
      </c>
      <c r="E2956" t="s">
        <v>5420</v>
      </c>
      <c r="F2956" t="s">
        <v>51</v>
      </c>
      <c r="G2956" t="s">
        <v>51</v>
      </c>
      <c r="H2956" s="2" t="str">
        <f t="shared" si="46"/>
        <v>Unknown</v>
      </c>
      <c r="I2956"/>
      <c r="J2956"/>
      <c r="K2956">
        <v>1987</v>
      </c>
      <c r="L2956"/>
      <c r="M2956" t="s">
        <v>7818</v>
      </c>
      <c r="N2956"/>
      <c r="O2956"/>
      <c r="P2956" t="s">
        <v>7819</v>
      </c>
    </row>
    <row r="2957" spans="4:16" x14ac:dyDescent="0.25">
      <c r="D2957" t="s">
        <v>2722</v>
      </c>
      <c r="E2957" t="s">
        <v>2723</v>
      </c>
      <c r="F2957" t="s">
        <v>34</v>
      </c>
      <c r="G2957" t="s">
        <v>34</v>
      </c>
      <c r="H2957" s="2" t="str">
        <f t="shared" si="46"/>
        <v>Non Lead</v>
      </c>
      <c r="I2957" t="s">
        <v>35</v>
      </c>
      <c r="J2957"/>
      <c r="K2957">
        <v>2005</v>
      </c>
      <c r="L2957"/>
      <c r="M2957" t="s">
        <v>7818</v>
      </c>
      <c r="N2957"/>
      <c r="O2957"/>
      <c r="P2957" t="s">
        <v>7819</v>
      </c>
    </row>
    <row r="2958" spans="4:16" x14ac:dyDescent="0.25">
      <c r="D2958" t="s">
        <v>4810</v>
      </c>
      <c r="E2958" t="s">
        <v>4811</v>
      </c>
      <c r="F2958" t="s">
        <v>34</v>
      </c>
      <c r="G2958" t="s">
        <v>34</v>
      </c>
      <c r="H2958" s="2" t="str">
        <f t="shared" si="46"/>
        <v>Non Lead</v>
      </c>
      <c r="I2958" t="s">
        <v>58</v>
      </c>
      <c r="J2958"/>
      <c r="K2958">
        <v>1970</v>
      </c>
      <c r="L2958"/>
      <c r="M2958" t="s">
        <v>7818</v>
      </c>
      <c r="N2958"/>
      <c r="O2958"/>
      <c r="P2958" t="s">
        <v>7819</v>
      </c>
    </row>
    <row r="2959" spans="4:16" x14ac:dyDescent="0.25">
      <c r="D2959" t="s">
        <v>2720</v>
      </c>
      <c r="E2959" t="s">
        <v>2721</v>
      </c>
      <c r="F2959" t="s">
        <v>34</v>
      </c>
      <c r="G2959" t="s">
        <v>34</v>
      </c>
      <c r="H2959" s="2" t="str">
        <f t="shared" si="46"/>
        <v>Non Lead</v>
      </c>
      <c r="I2959" t="s">
        <v>35</v>
      </c>
      <c r="J2959"/>
      <c r="K2959">
        <v>1999</v>
      </c>
      <c r="L2959"/>
      <c r="M2959" t="s">
        <v>7818</v>
      </c>
      <c r="N2959"/>
      <c r="O2959"/>
      <c r="P2959" t="s">
        <v>7819</v>
      </c>
    </row>
    <row r="2960" spans="4:16" x14ac:dyDescent="0.25">
      <c r="D2960" t="s">
        <v>2680</v>
      </c>
      <c r="E2960" t="s">
        <v>2681</v>
      </c>
      <c r="F2960" t="s">
        <v>34</v>
      </c>
      <c r="G2960" t="s">
        <v>34</v>
      </c>
      <c r="H2960" s="2" t="str">
        <f t="shared" si="46"/>
        <v>Non Lead</v>
      </c>
      <c r="I2960" t="s">
        <v>35</v>
      </c>
      <c r="J2960"/>
      <c r="K2960">
        <v>2004</v>
      </c>
      <c r="L2960"/>
      <c r="M2960" t="s">
        <v>7818</v>
      </c>
      <c r="N2960"/>
      <c r="O2960"/>
      <c r="P2960" t="s">
        <v>7819</v>
      </c>
    </row>
    <row r="2961" spans="4:16" x14ac:dyDescent="0.25">
      <c r="D2961" t="s">
        <v>455</v>
      </c>
      <c r="E2961" t="s">
        <v>456</v>
      </c>
      <c r="F2961" t="s">
        <v>34</v>
      </c>
      <c r="G2961" t="s">
        <v>34</v>
      </c>
      <c r="H2961" s="2" t="str">
        <f t="shared" si="46"/>
        <v>Non Lead</v>
      </c>
      <c r="I2961" t="s">
        <v>35</v>
      </c>
      <c r="J2961"/>
      <c r="K2961">
        <v>2018</v>
      </c>
      <c r="L2961"/>
      <c r="M2961" t="s">
        <v>7818</v>
      </c>
      <c r="N2961"/>
      <c r="O2961"/>
      <c r="P2961" t="s">
        <v>7835</v>
      </c>
    </row>
    <row r="2962" spans="4:16" x14ac:dyDescent="0.25">
      <c r="D2962" t="s">
        <v>1473</v>
      </c>
      <c r="E2962" t="s">
        <v>1474</v>
      </c>
      <c r="F2962" t="s">
        <v>34</v>
      </c>
      <c r="G2962" t="s">
        <v>34</v>
      </c>
      <c r="H2962" s="2" t="str">
        <f t="shared" si="46"/>
        <v>Non Lead</v>
      </c>
      <c r="I2962" t="s">
        <v>35</v>
      </c>
      <c r="J2962"/>
      <c r="K2962">
        <v>1995</v>
      </c>
      <c r="L2962"/>
      <c r="M2962" t="s">
        <v>7818</v>
      </c>
      <c r="N2962"/>
      <c r="O2962"/>
      <c r="P2962" t="s">
        <v>7838</v>
      </c>
    </row>
    <row r="2963" spans="4:16" x14ac:dyDescent="0.25">
      <c r="D2963" t="s">
        <v>2718</v>
      </c>
      <c r="E2963" t="s">
        <v>2719</v>
      </c>
      <c r="F2963" t="s">
        <v>34</v>
      </c>
      <c r="G2963" t="s">
        <v>34</v>
      </c>
      <c r="H2963" s="2" t="str">
        <f t="shared" si="46"/>
        <v>Non Lead</v>
      </c>
      <c r="I2963" t="s">
        <v>35</v>
      </c>
      <c r="J2963"/>
      <c r="K2963">
        <v>2005</v>
      </c>
      <c r="L2963"/>
      <c r="M2963" t="s">
        <v>7818</v>
      </c>
      <c r="N2963"/>
      <c r="O2963"/>
      <c r="P2963" t="s">
        <v>7819</v>
      </c>
    </row>
    <row r="2964" spans="4:16" x14ac:dyDescent="0.25">
      <c r="D2964" t="s">
        <v>2724</v>
      </c>
      <c r="E2964" t="s">
        <v>2725</v>
      </c>
      <c r="F2964" t="s">
        <v>34</v>
      </c>
      <c r="G2964" t="s">
        <v>34</v>
      </c>
      <c r="H2964" s="2" t="str">
        <f t="shared" si="46"/>
        <v>Non Lead</v>
      </c>
      <c r="I2964" t="s">
        <v>35</v>
      </c>
      <c r="J2964"/>
      <c r="K2964">
        <v>2005</v>
      </c>
      <c r="L2964"/>
      <c r="M2964" t="s">
        <v>7818</v>
      </c>
      <c r="N2964"/>
      <c r="O2964"/>
      <c r="P2964" t="s">
        <v>7819</v>
      </c>
    </row>
    <row r="2965" spans="4:16" x14ac:dyDescent="0.25">
      <c r="D2965" t="s">
        <v>602</v>
      </c>
      <c r="E2965" t="s">
        <v>603</v>
      </c>
      <c r="F2965" t="s">
        <v>51</v>
      </c>
      <c r="G2965" t="s">
        <v>51</v>
      </c>
      <c r="H2965" s="2" t="str">
        <f t="shared" si="46"/>
        <v>Unknown</v>
      </c>
      <c r="I2965"/>
      <c r="J2965"/>
      <c r="K2965">
        <v>1975</v>
      </c>
      <c r="L2965"/>
      <c r="M2965" t="s">
        <v>7818</v>
      </c>
      <c r="N2965"/>
      <c r="O2965"/>
      <c r="P2965" t="s">
        <v>7819</v>
      </c>
    </row>
    <row r="2966" spans="4:16" x14ac:dyDescent="0.25">
      <c r="D2966" t="s">
        <v>1475</v>
      </c>
      <c r="E2966" t="s">
        <v>1476</v>
      </c>
      <c r="F2966" t="s">
        <v>51</v>
      </c>
      <c r="G2966" t="s">
        <v>51</v>
      </c>
      <c r="H2966" s="2" t="str">
        <f t="shared" si="46"/>
        <v>Unknown</v>
      </c>
      <c r="I2966"/>
      <c r="J2966"/>
      <c r="K2966"/>
      <c r="L2966"/>
      <c r="M2966" t="s">
        <v>7818</v>
      </c>
      <c r="N2966"/>
      <c r="O2966"/>
      <c r="P2966" t="s">
        <v>7820</v>
      </c>
    </row>
    <row r="2967" spans="4:16" x14ac:dyDescent="0.25">
      <c r="D2967" t="s">
        <v>459</v>
      </c>
      <c r="E2967" t="s">
        <v>460</v>
      </c>
      <c r="F2967" t="s">
        <v>51</v>
      </c>
      <c r="G2967" t="s">
        <v>51</v>
      </c>
      <c r="H2967" s="2" t="str">
        <f t="shared" si="46"/>
        <v>Unknown</v>
      </c>
      <c r="I2967"/>
      <c r="J2967"/>
      <c r="K2967">
        <v>1979</v>
      </c>
      <c r="L2967"/>
      <c r="M2967" t="s">
        <v>7818</v>
      </c>
      <c r="N2967"/>
      <c r="O2967"/>
      <c r="P2967" t="s">
        <v>7819</v>
      </c>
    </row>
    <row r="2968" spans="4:16" x14ac:dyDescent="0.25">
      <c r="D2968" t="s">
        <v>457</v>
      </c>
      <c r="E2968" t="s">
        <v>458</v>
      </c>
      <c r="F2968" t="s">
        <v>34</v>
      </c>
      <c r="G2968" t="s">
        <v>34</v>
      </c>
      <c r="H2968" s="2" t="str">
        <f t="shared" si="46"/>
        <v>Non Lead</v>
      </c>
      <c r="I2968" t="s">
        <v>35</v>
      </c>
      <c r="J2968"/>
      <c r="K2968">
        <v>2002</v>
      </c>
      <c r="L2968"/>
      <c r="M2968" t="s">
        <v>7818</v>
      </c>
      <c r="N2968"/>
      <c r="O2968"/>
      <c r="P2968" t="s">
        <v>7819</v>
      </c>
    </row>
    <row r="2969" spans="4:16" x14ac:dyDescent="0.25">
      <c r="D2969" t="s">
        <v>4812</v>
      </c>
      <c r="E2969" t="s">
        <v>4813</v>
      </c>
      <c r="F2969" t="s">
        <v>34</v>
      </c>
      <c r="G2969" t="s">
        <v>34</v>
      </c>
      <c r="H2969" s="2" t="str">
        <f t="shared" si="46"/>
        <v>Non Lead</v>
      </c>
      <c r="I2969" t="s">
        <v>35</v>
      </c>
      <c r="J2969"/>
      <c r="K2969">
        <v>2000</v>
      </c>
      <c r="L2969"/>
      <c r="M2969" t="s">
        <v>7818</v>
      </c>
      <c r="N2969"/>
      <c r="O2969"/>
      <c r="P2969" t="s">
        <v>7819</v>
      </c>
    </row>
    <row r="2970" spans="4:16" x14ac:dyDescent="0.25">
      <c r="D2970" t="s">
        <v>2716</v>
      </c>
      <c r="E2970" t="s">
        <v>2717</v>
      </c>
      <c r="F2970" t="s">
        <v>34</v>
      </c>
      <c r="G2970" t="s">
        <v>34</v>
      </c>
      <c r="H2970" s="2" t="str">
        <f t="shared" si="46"/>
        <v>Non Lead</v>
      </c>
      <c r="I2970" t="s">
        <v>35</v>
      </c>
      <c r="J2970"/>
      <c r="K2970">
        <v>2004</v>
      </c>
      <c r="L2970"/>
      <c r="M2970" t="s">
        <v>7818</v>
      </c>
      <c r="N2970"/>
      <c r="O2970"/>
      <c r="P2970" t="s">
        <v>7819</v>
      </c>
    </row>
    <row r="2971" spans="4:16" x14ac:dyDescent="0.25">
      <c r="D2971" t="s">
        <v>5417</v>
      </c>
      <c r="E2971" t="s">
        <v>5418</v>
      </c>
      <c r="F2971" t="s">
        <v>51</v>
      </c>
      <c r="G2971" t="s">
        <v>51</v>
      </c>
      <c r="H2971" s="2" t="str">
        <f t="shared" si="46"/>
        <v>Unknown</v>
      </c>
      <c r="I2971"/>
      <c r="J2971"/>
      <c r="K2971">
        <v>1985</v>
      </c>
      <c r="L2971"/>
      <c r="M2971" t="s">
        <v>7818</v>
      </c>
      <c r="N2971"/>
      <c r="O2971"/>
      <c r="P2971" t="s">
        <v>7819</v>
      </c>
    </row>
    <row r="2972" spans="4:16" x14ac:dyDescent="0.25">
      <c r="D2972" t="s">
        <v>461</v>
      </c>
      <c r="E2972" t="s">
        <v>462</v>
      </c>
      <c r="F2972" t="s">
        <v>51</v>
      </c>
      <c r="G2972" t="s">
        <v>51</v>
      </c>
      <c r="H2972" s="2" t="str">
        <f t="shared" si="46"/>
        <v>Unknown</v>
      </c>
      <c r="I2972"/>
      <c r="J2972"/>
      <c r="K2972">
        <v>1973</v>
      </c>
      <c r="L2972"/>
      <c r="M2972" t="s">
        <v>7818</v>
      </c>
      <c r="N2972"/>
      <c r="O2972"/>
      <c r="P2972" t="s">
        <v>7830</v>
      </c>
    </row>
    <row r="2973" spans="4:16" x14ac:dyDescent="0.25">
      <c r="D2973" t="s">
        <v>2714</v>
      </c>
      <c r="E2973" t="s">
        <v>2715</v>
      </c>
      <c r="F2973" t="s">
        <v>51</v>
      </c>
      <c r="G2973" t="s">
        <v>51</v>
      </c>
      <c r="H2973" s="2" t="str">
        <f t="shared" si="46"/>
        <v>Unknown</v>
      </c>
      <c r="I2973"/>
      <c r="J2973"/>
      <c r="K2973"/>
      <c r="L2973"/>
      <c r="M2973" t="s">
        <v>7818</v>
      </c>
      <c r="N2973"/>
      <c r="O2973"/>
      <c r="P2973" t="s">
        <v>7826</v>
      </c>
    </row>
    <row r="2974" spans="4:16" x14ac:dyDescent="0.25">
      <c r="D2974" t="s">
        <v>1555</v>
      </c>
      <c r="E2974" t="s">
        <v>1556</v>
      </c>
      <c r="F2974" t="s">
        <v>51</v>
      </c>
      <c r="G2974" t="s">
        <v>51</v>
      </c>
      <c r="H2974" s="2" t="str">
        <f t="shared" si="46"/>
        <v>Unknown</v>
      </c>
      <c r="I2974"/>
      <c r="J2974"/>
      <c r="K2974">
        <v>1974</v>
      </c>
      <c r="L2974"/>
      <c r="M2974"/>
      <c r="N2974"/>
      <c r="O2974"/>
      <c r="P2974" t="s">
        <v>7820</v>
      </c>
    </row>
    <row r="2975" spans="4:16" x14ac:dyDescent="0.25">
      <c r="D2975" t="s">
        <v>1477</v>
      </c>
      <c r="E2975" t="s">
        <v>1478</v>
      </c>
      <c r="F2975" t="s">
        <v>51</v>
      </c>
      <c r="G2975" t="s">
        <v>51</v>
      </c>
      <c r="H2975" s="2" t="str">
        <f t="shared" si="46"/>
        <v>Unknown</v>
      </c>
      <c r="I2975"/>
      <c r="J2975"/>
      <c r="K2975">
        <v>1972</v>
      </c>
      <c r="L2975"/>
      <c r="M2975" t="s">
        <v>7818</v>
      </c>
      <c r="N2975"/>
      <c r="O2975"/>
      <c r="P2975" t="s">
        <v>7819</v>
      </c>
    </row>
    <row r="2976" spans="4:16" x14ac:dyDescent="0.25">
      <c r="D2976" t="s">
        <v>2682</v>
      </c>
      <c r="E2976" t="s">
        <v>2683</v>
      </c>
      <c r="F2976" t="s">
        <v>34</v>
      </c>
      <c r="G2976" t="s">
        <v>34</v>
      </c>
      <c r="H2976" s="2" t="str">
        <f t="shared" si="46"/>
        <v>Non Lead</v>
      </c>
      <c r="I2976" t="s">
        <v>35</v>
      </c>
      <c r="J2976"/>
      <c r="K2976">
        <v>2004</v>
      </c>
      <c r="L2976"/>
      <c r="M2976" t="s">
        <v>7818</v>
      </c>
      <c r="N2976"/>
      <c r="O2976"/>
      <c r="P2976" t="s">
        <v>7819</v>
      </c>
    </row>
    <row r="2977" spans="4:16" x14ac:dyDescent="0.25">
      <c r="D2977" t="s">
        <v>2676</v>
      </c>
      <c r="E2977" t="s">
        <v>2677</v>
      </c>
      <c r="F2977" t="s">
        <v>34</v>
      </c>
      <c r="G2977" t="s">
        <v>34</v>
      </c>
      <c r="H2977" s="2" t="str">
        <f t="shared" si="46"/>
        <v>Non Lead</v>
      </c>
      <c r="I2977" t="s">
        <v>35</v>
      </c>
      <c r="J2977"/>
      <c r="K2977">
        <v>1990</v>
      </c>
      <c r="L2977"/>
      <c r="M2977" t="s">
        <v>7818</v>
      </c>
      <c r="N2977"/>
      <c r="O2977"/>
      <c r="P2977" t="s">
        <v>7819</v>
      </c>
    </row>
    <row r="2978" spans="4:16" x14ac:dyDescent="0.25">
      <c r="D2978" t="s">
        <v>2692</v>
      </c>
      <c r="E2978" t="s">
        <v>2693</v>
      </c>
      <c r="F2978" t="s">
        <v>34</v>
      </c>
      <c r="G2978" t="s">
        <v>34</v>
      </c>
      <c r="H2978" s="2" t="str">
        <f t="shared" si="46"/>
        <v>Non Lead</v>
      </c>
      <c r="I2978" t="s">
        <v>35</v>
      </c>
      <c r="J2978"/>
      <c r="K2978">
        <v>2004</v>
      </c>
      <c r="L2978"/>
      <c r="M2978" t="s">
        <v>7818</v>
      </c>
      <c r="N2978"/>
      <c r="O2978"/>
      <c r="P2978" t="s">
        <v>7819</v>
      </c>
    </row>
    <row r="2979" spans="4:16" x14ac:dyDescent="0.25">
      <c r="D2979" t="s">
        <v>2678</v>
      </c>
      <c r="E2979" t="s">
        <v>2679</v>
      </c>
      <c r="F2979" t="s">
        <v>34</v>
      </c>
      <c r="G2979" t="s">
        <v>34</v>
      </c>
      <c r="H2979" s="2" t="str">
        <f t="shared" si="46"/>
        <v>Non Lead</v>
      </c>
      <c r="I2979" t="s">
        <v>35</v>
      </c>
      <c r="J2979"/>
      <c r="K2979">
        <v>1992</v>
      </c>
      <c r="L2979"/>
      <c r="M2979" t="s">
        <v>7818</v>
      </c>
      <c r="N2979"/>
      <c r="O2979"/>
      <c r="P2979" t="s">
        <v>7819</v>
      </c>
    </row>
    <row r="2980" spans="4:16" x14ac:dyDescent="0.25">
      <c r="D2980" t="s">
        <v>463</v>
      </c>
      <c r="E2980" t="s">
        <v>464</v>
      </c>
      <c r="F2980" t="s">
        <v>51</v>
      </c>
      <c r="G2980" t="s">
        <v>51</v>
      </c>
      <c r="H2980" s="2" t="str">
        <f t="shared" si="46"/>
        <v>Unknown</v>
      </c>
      <c r="I2980"/>
      <c r="J2980"/>
      <c r="K2980">
        <v>1970</v>
      </c>
      <c r="L2980"/>
      <c r="M2980" t="s">
        <v>7818</v>
      </c>
      <c r="N2980"/>
      <c r="O2980"/>
      <c r="P2980" t="s">
        <v>7819</v>
      </c>
    </row>
    <row r="2981" spans="4:16" x14ac:dyDescent="0.25">
      <c r="D2981" t="s">
        <v>5415</v>
      </c>
      <c r="E2981" t="s">
        <v>5416</v>
      </c>
      <c r="F2981" t="s">
        <v>34</v>
      </c>
      <c r="G2981" t="s">
        <v>34</v>
      </c>
      <c r="H2981" s="2" t="str">
        <f t="shared" si="46"/>
        <v>Non Lead</v>
      </c>
      <c r="I2981" t="s">
        <v>35</v>
      </c>
      <c r="J2981"/>
      <c r="K2981">
        <v>1989</v>
      </c>
      <c r="L2981"/>
      <c r="M2981" t="s">
        <v>7818</v>
      </c>
      <c r="N2981"/>
      <c r="O2981"/>
      <c r="P2981" t="s">
        <v>7819</v>
      </c>
    </row>
    <row r="2982" spans="4:16" x14ac:dyDescent="0.25">
      <c r="D2982" t="s">
        <v>1732</v>
      </c>
      <c r="E2982" t="s">
        <v>1733</v>
      </c>
      <c r="F2982" t="s">
        <v>51</v>
      </c>
      <c r="G2982" t="s">
        <v>51</v>
      </c>
      <c r="H2982" s="2" t="str">
        <f t="shared" si="46"/>
        <v>Unknown</v>
      </c>
      <c r="I2982"/>
      <c r="J2982"/>
      <c r="K2982">
        <v>1977</v>
      </c>
      <c r="L2982"/>
      <c r="M2982" t="s">
        <v>7818</v>
      </c>
      <c r="N2982"/>
      <c r="O2982"/>
      <c r="P2982" t="s">
        <v>7819</v>
      </c>
    </row>
    <row r="2983" spans="4:16" x14ac:dyDescent="0.25">
      <c r="D2983" t="s">
        <v>2690</v>
      </c>
      <c r="E2983" t="s">
        <v>2691</v>
      </c>
      <c r="F2983" t="s">
        <v>34</v>
      </c>
      <c r="G2983" t="s">
        <v>34</v>
      </c>
      <c r="H2983" s="2" t="str">
        <f t="shared" si="46"/>
        <v>Non Lead</v>
      </c>
      <c r="I2983" t="s">
        <v>35</v>
      </c>
      <c r="J2983"/>
      <c r="K2983">
        <v>2004</v>
      </c>
      <c r="L2983"/>
      <c r="M2983" t="s">
        <v>7818</v>
      </c>
      <c r="N2983"/>
      <c r="O2983"/>
      <c r="P2983" t="s">
        <v>7819</v>
      </c>
    </row>
    <row r="2984" spans="4:16" x14ac:dyDescent="0.25">
      <c r="D2984" t="s">
        <v>465</v>
      </c>
      <c r="E2984" t="s">
        <v>466</v>
      </c>
      <c r="F2984" t="s">
        <v>51</v>
      </c>
      <c r="G2984" t="s">
        <v>51</v>
      </c>
      <c r="H2984" s="2" t="str">
        <f t="shared" si="46"/>
        <v>Unknown</v>
      </c>
      <c r="I2984"/>
      <c r="J2984"/>
      <c r="K2984">
        <v>1977</v>
      </c>
      <c r="L2984"/>
      <c r="M2984"/>
      <c r="N2984"/>
      <c r="O2984"/>
      <c r="P2984" t="s">
        <v>7863</v>
      </c>
    </row>
    <row r="2985" spans="4:16" x14ac:dyDescent="0.25">
      <c r="D2985" t="s">
        <v>1730</v>
      </c>
      <c r="E2985" t="s">
        <v>1731</v>
      </c>
      <c r="F2985" t="s">
        <v>51</v>
      </c>
      <c r="G2985" t="s">
        <v>51</v>
      </c>
      <c r="H2985" s="2" t="str">
        <f t="shared" si="46"/>
        <v>Unknown</v>
      </c>
      <c r="I2985"/>
      <c r="J2985"/>
      <c r="K2985">
        <v>1984</v>
      </c>
      <c r="L2985"/>
      <c r="M2985" t="s">
        <v>7818</v>
      </c>
      <c r="N2985"/>
      <c r="O2985"/>
      <c r="P2985" t="s">
        <v>7819</v>
      </c>
    </row>
    <row r="2986" spans="4:16" x14ac:dyDescent="0.25">
      <c r="D2986" t="s">
        <v>2688</v>
      </c>
      <c r="E2986" t="s">
        <v>2689</v>
      </c>
      <c r="F2986" t="s">
        <v>34</v>
      </c>
      <c r="G2986" t="s">
        <v>34</v>
      </c>
      <c r="H2986" s="2" t="str">
        <f t="shared" si="46"/>
        <v>Non Lead</v>
      </c>
      <c r="I2986" t="s">
        <v>35</v>
      </c>
      <c r="J2986"/>
      <c r="K2986">
        <v>2004</v>
      </c>
      <c r="L2986"/>
      <c r="M2986" t="s">
        <v>7818</v>
      </c>
      <c r="N2986"/>
      <c r="O2986"/>
      <c r="P2986" t="s">
        <v>7819</v>
      </c>
    </row>
    <row r="2987" spans="4:16" x14ac:dyDescent="0.25">
      <c r="D2987" t="s">
        <v>1479</v>
      </c>
      <c r="E2987" t="s">
        <v>1480</v>
      </c>
      <c r="F2987" t="s">
        <v>34</v>
      </c>
      <c r="G2987" t="s">
        <v>34</v>
      </c>
      <c r="H2987" s="2" t="str">
        <f t="shared" si="46"/>
        <v>Non Lead</v>
      </c>
      <c r="I2987" t="s">
        <v>7817</v>
      </c>
      <c r="J2987"/>
      <c r="K2987">
        <v>1996</v>
      </c>
      <c r="L2987" t="s">
        <v>37</v>
      </c>
      <c r="M2987" t="s">
        <v>7818</v>
      </c>
      <c r="N2987"/>
      <c r="O2987"/>
      <c r="P2987" t="s">
        <v>7829</v>
      </c>
    </row>
    <row r="2988" spans="4:16" x14ac:dyDescent="0.25">
      <c r="D2988" t="s">
        <v>2686</v>
      </c>
      <c r="E2988" t="s">
        <v>2687</v>
      </c>
      <c r="F2988" t="s">
        <v>34</v>
      </c>
      <c r="G2988" t="s">
        <v>34</v>
      </c>
      <c r="H2988" s="2" t="str">
        <f t="shared" si="46"/>
        <v>Non Lead</v>
      </c>
      <c r="I2988" t="s">
        <v>35</v>
      </c>
      <c r="J2988"/>
      <c r="K2988">
        <v>2004</v>
      </c>
      <c r="L2988"/>
      <c r="M2988" t="s">
        <v>7818</v>
      </c>
      <c r="N2988"/>
      <c r="O2988"/>
      <c r="P2988" t="s">
        <v>7819</v>
      </c>
    </row>
    <row r="2989" spans="4:16" x14ac:dyDescent="0.25">
      <c r="D2989" t="s">
        <v>2684</v>
      </c>
      <c r="E2989" t="s">
        <v>2685</v>
      </c>
      <c r="F2989" t="s">
        <v>34</v>
      </c>
      <c r="G2989" t="s">
        <v>34</v>
      </c>
      <c r="H2989" s="2" t="str">
        <f t="shared" si="46"/>
        <v>Non Lead</v>
      </c>
      <c r="I2989" t="s">
        <v>35</v>
      </c>
      <c r="J2989"/>
      <c r="K2989">
        <v>2004</v>
      </c>
      <c r="L2989"/>
      <c r="M2989" t="s">
        <v>7818</v>
      </c>
      <c r="N2989"/>
      <c r="O2989"/>
      <c r="P2989" t="s">
        <v>7819</v>
      </c>
    </row>
    <row r="2990" spans="4:16" x14ac:dyDescent="0.25">
      <c r="D2990" t="s">
        <v>2674</v>
      </c>
      <c r="E2990" t="s">
        <v>2675</v>
      </c>
      <c r="F2990" t="s">
        <v>34</v>
      </c>
      <c r="G2990" t="s">
        <v>34</v>
      </c>
      <c r="H2990" s="2" t="str">
        <f t="shared" si="46"/>
        <v>Non Lead</v>
      </c>
      <c r="I2990" t="s">
        <v>35</v>
      </c>
      <c r="J2990"/>
      <c r="K2990">
        <v>1989</v>
      </c>
      <c r="L2990"/>
      <c r="M2990" t="s">
        <v>7818</v>
      </c>
      <c r="N2990"/>
      <c r="O2990"/>
      <c r="P2990" t="s">
        <v>7819</v>
      </c>
    </row>
    <row r="2991" spans="4:16" x14ac:dyDescent="0.25">
      <c r="D2991" t="s">
        <v>1825</v>
      </c>
      <c r="E2991" t="s">
        <v>1826</v>
      </c>
      <c r="F2991" t="s">
        <v>34</v>
      </c>
      <c r="G2991" t="s">
        <v>51</v>
      </c>
      <c r="H2991" s="2" t="str">
        <f t="shared" si="46"/>
        <v>Unknown</v>
      </c>
      <c r="I2991" t="s">
        <v>58</v>
      </c>
      <c r="J2991"/>
      <c r="K2991">
        <v>1988</v>
      </c>
      <c r="L2991"/>
      <c r="M2991" t="s">
        <v>7818</v>
      </c>
      <c r="N2991"/>
      <c r="O2991"/>
      <c r="P2991" t="s">
        <v>7822</v>
      </c>
    </row>
    <row r="2992" spans="4:16" x14ac:dyDescent="0.25">
      <c r="D2992" t="s">
        <v>6490</v>
      </c>
      <c r="E2992" t="s">
        <v>6491</v>
      </c>
      <c r="F2992" t="s">
        <v>34</v>
      </c>
      <c r="G2992" t="s">
        <v>34</v>
      </c>
      <c r="H2992" s="2" t="str">
        <f t="shared" si="46"/>
        <v>Non Lead</v>
      </c>
      <c r="I2992" t="s">
        <v>7817</v>
      </c>
      <c r="J2992"/>
      <c r="K2992">
        <v>2020</v>
      </c>
      <c r="L2992" t="s">
        <v>37</v>
      </c>
      <c r="M2992" t="s">
        <v>7818</v>
      </c>
      <c r="N2992"/>
      <c r="O2992"/>
      <c r="P2992" t="s">
        <v>7819</v>
      </c>
    </row>
    <row r="2993" spans="4:16" x14ac:dyDescent="0.25">
      <c r="D2993" t="s">
        <v>1661</v>
      </c>
      <c r="E2993" t="s">
        <v>1662</v>
      </c>
      <c r="F2993" t="s">
        <v>51</v>
      </c>
      <c r="G2993" t="s">
        <v>51</v>
      </c>
      <c r="H2993" s="2" t="str">
        <f t="shared" si="46"/>
        <v>Unknown</v>
      </c>
      <c r="I2993"/>
      <c r="J2993"/>
      <c r="K2993">
        <v>1950</v>
      </c>
      <c r="L2993"/>
      <c r="M2993" t="s">
        <v>7818</v>
      </c>
      <c r="N2993"/>
      <c r="O2993"/>
      <c r="P2993" t="s">
        <v>7819</v>
      </c>
    </row>
    <row r="2994" spans="4:16" x14ac:dyDescent="0.25">
      <c r="D2994" t="s">
        <v>7420</v>
      </c>
      <c r="E2994" t="s">
        <v>7421</v>
      </c>
      <c r="F2994" t="s">
        <v>34</v>
      </c>
      <c r="G2994" t="s">
        <v>34</v>
      </c>
      <c r="H2994" s="2" t="str">
        <f t="shared" si="46"/>
        <v>Non Lead</v>
      </c>
      <c r="I2994" t="s">
        <v>7817</v>
      </c>
      <c r="J2994"/>
      <c r="K2994">
        <v>2021</v>
      </c>
      <c r="L2994" t="s">
        <v>37</v>
      </c>
      <c r="M2994" t="s">
        <v>7818</v>
      </c>
      <c r="N2994"/>
      <c r="O2994"/>
      <c r="P2994" t="s">
        <v>7829</v>
      </c>
    </row>
    <row r="2995" spans="4:16" x14ac:dyDescent="0.25">
      <c r="D2995" t="s">
        <v>1454</v>
      </c>
      <c r="E2995" t="s">
        <v>1455</v>
      </c>
      <c r="F2995" t="s">
        <v>34</v>
      </c>
      <c r="G2995" t="s">
        <v>34</v>
      </c>
      <c r="H2995" s="2" t="str">
        <f t="shared" si="46"/>
        <v>Non Lead</v>
      </c>
      <c r="I2995" t="s">
        <v>35</v>
      </c>
      <c r="J2995"/>
      <c r="K2995">
        <v>1998</v>
      </c>
      <c r="L2995"/>
      <c r="M2995" t="s">
        <v>7818</v>
      </c>
      <c r="N2995"/>
      <c r="O2995"/>
      <c r="P2995" t="s">
        <v>7838</v>
      </c>
    </row>
    <row r="2996" spans="4:16" x14ac:dyDescent="0.25">
      <c r="D2996" t="s">
        <v>6480</v>
      </c>
      <c r="E2996" t="s">
        <v>6481</v>
      </c>
      <c r="F2996" t="s">
        <v>34</v>
      </c>
      <c r="G2996" t="s">
        <v>34</v>
      </c>
      <c r="H2996" s="2" t="str">
        <f t="shared" si="46"/>
        <v>Non Lead</v>
      </c>
      <c r="I2996" t="s">
        <v>7817</v>
      </c>
      <c r="J2996"/>
      <c r="K2996">
        <v>2020</v>
      </c>
      <c r="L2996" t="s">
        <v>37</v>
      </c>
      <c r="M2996" t="s">
        <v>7818</v>
      </c>
      <c r="N2996"/>
      <c r="O2996"/>
      <c r="P2996" t="s">
        <v>7819</v>
      </c>
    </row>
    <row r="2997" spans="4:16" x14ac:dyDescent="0.25">
      <c r="D2997" t="s">
        <v>1797</v>
      </c>
      <c r="E2997" t="s">
        <v>1798</v>
      </c>
      <c r="F2997" t="s">
        <v>34</v>
      </c>
      <c r="G2997" t="s">
        <v>34</v>
      </c>
      <c r="H2997" s="2" t="str">
        <f t="shared" si="46"/>
        <v>Non Lead</v>
      </c>
      <c r="I2997" t="s">
        <v>58</v>
      </c>
      <c r="J2997"/>
      <c r="K2997">
        <v>1971</v>
      </c>
      <c r="L2997"/>
      <c r="M2997" t="s">
        <v>7818</v>
      </c>
      <c r="N2997"/>
      <c r="O2997"/>
      <c r="P2997" t="s">
        <v>7830</v>
      </c>
    </row>
    <row r="2998" spans="4:16" x14ac:dyDescent="0.25">
      <c r="D2998" t="s">
        <v>2666</v>
      </c>
      <c r="E2998" t="s">
        <v>2667</v>
      </c>
      <c r="F2998" t="s">
        <v>51</v>
      </c>
      <c r="G2998" t="s">
        <v>51</v>
      </c>
      <c r="H2998" s="2" t="str">
        <f t="shared" si="46"/>
        <v>Unknown</v>
      </c>
      <c r="I2998"/>
      <c r="J2998"/>
      <c r="K2998">
        <v>1970</v>
      </c>
      <c r="L2998"/>
      <c r="M2998" t="s">
        <v>7818</v>
      </c>
      <c r="N2998"/>
      <c r="O2998"/>
      <c r="P2998" t="s">
        <v>7819</v>
      </c>
    </row>
    <row r="2999" spans="4:16" x14ac:dyDescent="0.25">
      <c r="D2999" t="s">
        <v>6744</v>
      </c>
      <c r="E2999" t="s">
        <v>6745</v>
      </c>
      <c r="F2999" t="s">
        <v>34</v>
      </c>
      <c r="G2999" t="s">
        <v>34</v>
      </c>
      <c r="H2999" s="2" t="str">
        <f t="shared" si="46"/>
        <v>Non Lead</v>
      </c>
      <c r="I2999" t="s">
        <v>7817</v>
      </c>
      <c r="J2999"/>
      <c r="K2999">
        <v>2021</v>
      </c>
      <c r="L2999" t="s">
        <v>37</v>
      </c>
      <c r="M2999" t="s">
        <v>7818</v>
      </c>
      <c r="N2999"/>
      <c r="O2999"/>
      <c r="P2999" t="s">
        <v>7819</v>
      </c>
    </row>
    <row r="3000" spans="4:16" x14ac:dyDescent="0.25">
      <c r="D3000" t="s">
        <v>6742</v>
      </c>
      <c r="E3000" t="s">
        <v>6743</v>
      </c>
      <c r="F3000" t="s">
        <v>34</v>
      </c>
      <c r="G3000" t="s">
        <v>34</v>
      </c>
      <c r="H3000" s="2" t="str">
        <f t="shared" si="46"/>
        <v>Non Lead</v>
      </c>
      <c r="I3000" t="s">
        <v>7817</v>
      </c>
      <c r="J3000"/>
      <c r="K3000">
        <v>2021</v>
      </c>
      <c r="L3000" t="s">
        <v>37</v>
      </c>
      <c r="M3000" t="s">
        <v>7818</v>
      </c>
      <c r="N3000"/>
      <c r="O3000"/>
      <c r="P3000" t="s">
        <v>7819</v>
      </c>
    </row>
    <row r="3001" spans="4:16" x14ac:dyDescent="0.25">
      <c r="D3001" t="s">
        <v>1827</v>
      </c>
      <c r="E3001" t="s">
        <v>1828</v>
      </c>
      <c r="F3001" t="s">
        <v>34</v>
      </c>
      <c r="G3001" t="s">
        <v>51</v>
      </c>
      <c r="H3001" s="2" t="str">
        <f t="shared" si="46"/>
        <v>Unknown</v>
      </c>
      <c r="I3001" t="s">
        <v>58</v>
      </c>
      <c r="J3001"/>
      <c r="K3001">
        <v>1988</v>
      </c>
      <c r="L3001"/>
      <c r="M3001" t="s">
        <v>7818</v>
      </c>
      <c r="N3001"/>
      <c r="O3001"/>
      <c r="P3001"/>
    </row>
    <row r="3002" spans="4:16" x14ac:dyDescent="0.25">
      <c r="D3002" t="s">
        <v>7418</v>
      </c>
      <c r="E3002" t="s">
        <v>7419</v>
      </c>
      <c r="F3002" t="s">
        <v>34</v>
      </c>
      <c r="G3002" t="s">
        <v>34</v>
      </c>
      <c r="H3002" s="2" t="str">
        <f t="shared" si="46"/>
        <v>Non Lead</v>
      </c>
      <c r="I3002" t="s">
        <v>7817</v>
      </c>
      <c r="J3002"/>
      <c r="K3002">
        <v>2021</v>
      </c>
      <c r="L3002" t="s">
        <v>37</v>
      </c>
      <c r="M3002" t="s">
        <v>7818</v>
      </c>
      <c r="N3002"/>
      <c r="O3002"/>
      <c r="P3002" t="s">
        <v>7829</v>
      </c>
    </row>
    <row r="3003" spans="4:16" x14ac:dyDescent="0.25">
      <c r="D3003" t="s">
        <v>2672</v>
      </c>
      <c r="E3003" t="s">
        <v>2673</v>
      </c>
      <c r="F3003" t="s">
        <v>51</v>
      </c>
      <c r="G3003" t="s">
        <v>51</v>
      </c>
      <c r="H3003" s="2" t="str">
        <f t="shared" si="46"/>
        <v>Unknown</v>
      </c>
      <c r="I3003"/>
      <c r="J3003"/>
      <c r="K3003">
        <v>1950</v>
      </c>
      <c r="L3003"/>
      <c r="M3003" t="s">
        <v>7818</v>
      </c>
      <c r="N3003"/>
      <c r="O3003"/>
      <c r="P3003" t="s">
        <v>7829</v>
      </c>
    </row>
    <row r="3004" spans="4:16" x14ac:dyDescent="0.25">
      <c r="D3004" t="s">
        <v>1077</v>
      </c>
      <c r="E3004" t="s">
        <v>1078</v>
      </c>
      <c r="F3004" t="s">
        <v>34</v>
      </c>
      <c r="G3004" t="s">
        <v>34</v>
      </c>
      <c r="H3004" s="2" t="str">
        <f t="shared" si="46"/>
        <v>Non Lead</v>
      </c>
      <c r="I3004" t="s">
        <v>35</v>
      </c>
      <c r="J3004"/>
      <c r="K3004">
        <v>1999</v>
      </c>
      <c r="L3004"/>
      <c r="M3004" t="s">
        <v>7818</v>
      </c>
      <c r="N3004"/>
      <c r="O3004"/>
      <c r="P3004" t="s">
        <v>7819</v>
      </c>
    </row>
    <row r="3005" spans="4:16" x14ac:dyDescent="0.25">
      <c r="D3005" t="s">
        <v>467</v>
      </c>
      <c r="E3005" t="s">
        <v>468</v>
      </c>
      <c r="F3005" t="s">
        <v>51</v>
      </c>
      <c r="G3005" t="s">
        <v>51</v>
      </c>
      <c r="H3005" s="2" t="str">
        <f t="shared" si="46"/>
        <v>Unknown</v>
      </c>
      <c r="I3005"/>
      <c r="J3005"/>
      <c r="K3005">
        <v>1920</v>
      </c>
      <c r="L3005"/>
      <c r="M3005"/>
      <c r="N3005"/>
      <c r="O3005"/>
      <c r="P3005" t="s">
        <v>7829</v>
      </c>
    </row>
    <row r="3006" spans="4:16" x14ac:dyDescent="0.25">
      <c r="D3006" t="s">
        <v>6746</v>
      </c>
      <c r="E3006" t="s">
        <v>6747</v>
      </c>
      <c r="F3006" t="s">
        <v>34</v>
      </c>
      <c r="G3006" t="s">
        <v>34</v>
      </c>
      <c r="H3006" s="2" t="str">
        <f t="shared" si="46"/>
        <v>Non Lead</v>
      </c>
      <c r="I3006" t="s">
        <v>7817</v>
      </c>
      <c r="J3006"/>
      <c r="K3006">
        <v>2021</v>
      </c>
      <c r="L3006" t="s">
        <v>37</v>
      </c>
      <c r="M3006" t="s">
        <v>7818</v>
      </c>
      <c r="N3006"/>
      <c r="O3006"/>
      <c r="P3006" t="s">
        <v>7819</v>
      </c>
    </row>
    <row r="3007" spans="4:16" x14ac:dyDescent="0.25">
      <c r="D3007" t="s">
        <v>7352</v>
      </c>
      <c r="E3007" t="s">
        <v>7353</v>
      </c>
      <c r="F3007" t="s">
        <v>34</v>
      </c>
      <c r="G3007" t="s">
        <v>34</v>
      </c>
      <c r="H3007" s="2" t="str">
        <f t="shared" si="46"/>
        <v>Non Lead</v>
      </c>
      <c r="I3007" t="s">
        <v>7817</v>
      </c>
      <c r="J3007"/>
      <c r="K3007">
        <v>2021</v>
      </c>
      <c r="L3007" t="s">
        <v>37</v>
      </c>
      <c r="M3007" t="s">
        <v>7818</v>
      </c>
      <c r="N3007"/>
      <c r="O3007"/>
      <c r="P3007" t="s">
        <v>7829</v>
      </c>
    </row>
    <row r="3008" spans="4:16" x14ac:dyDescent="0.25">
      <c r="D3008" t="s">
        <v>1456</v>
      </c>
      <c r="E3008" t="s">
        <v>1457</v>
      </c>
      <c r="F3008" t="s">
        <v>34</v>
      </c>
      <c r="G3008" t="s">
        <v>34</v>
      </c>
      <c r="H3008" s="2" t="str">
        <f t="shared" si="46"/>
        <v>Non Lead</v>
      </c>
      <c r="I3008" t="s">
        <v>35</v>
      </c>
      <c r="J3008"/>
      <c r="K3008">
        <v>2002</v>
      </c>
      <c r="L3008"/>
      <c r="M3008" t="s">
        <v>7818</v>
      </c>
      <c r="N3008"/>
      <c r="O3008"/>
      <c r="P3008" t="s">
        <v>7819</v>
      </c>
    </row>
    <row r="3009" spans="4:16" x14ac:dyDescent="0.25">
      <c r="D3009" t="s">
        <v>6740</v>
      </c>
      <c r="E3009" t="s">
        <v>6741</v>
      </c>
      <c r="F3009" t="s">
        <v>34</v>
      </c>
      <c r="G3009" t="s">
        <v>34</v>
      </c>
      <c r="H3009" s="2" t="str">
        <f t="shared" si="46"/>
        <v>Non Lead</v>
      </c>
      <c r="I3009" t="s">
        <v>7817</v>
      </c>
      <c r="J3009"/>
      <c r="K3009">
        <v>2021</v>
      </c>
      <c r="L3009" t="s">
        <v>37</v>
      </c>
      <c r="M3009" t="s">
        <v>7818</v>
      </c>
      <c r="N3009"/>
      <c r="O3009"/>
      <c r="P3009" t="s">
        <v>7819</v>
      </c>
    </row>
    <row r="3010" spans="4:16" x14ac:dyDescent="0.25">
      <c r="D3010" t="s">
        <v>6748</v>
      </c>
      <c r="E3010" t="s">
        <v>6749</v>
      </c>
      <c r="F3010" t="s">
        <v>34</v>
      </c>
      <c r="G3010" t="s">
        <v>34</v>
      </c>
      <c r="H3010" s="2" t="str">
        <f t="shared" si="46"/>
        <v>Non Lead</v>
      </c>
      <c r="I3010" t="s">
        <v>7817</v>
      </c>
      <c r="J3010"/>
      <c r="K3010">
        <v>2021</v>
      </c>
      <c r="L3010" t="s">
        <v>37</v>
      </c>
      <c r="M3010" t="s">
        <v>7818</v>
      </c>
      <c r="N3010"/>
      <c r="O3010"/>
      <c r="P3010" t="s">
        <v>7819</v>
      </c>
    </row>
    <row r="3011" spans="4:16" x14ac:dyDescent="0.25">
      <c r="D3011" t="s">
        <v>7360</v>
      </c>
      <c r="E3011" t="s">
        <v>7361</v>
      </c>
      <c r="F3011" t="s">
        <v>34</v>
      </c>
      <c r="G3011" t="s">
        <v>34</v>
      </c>
      <c r="H3011" s="2" t="str">
        <f t="shared" ref="H3011:H3074" si="47">IF(F3011="Lead",F3011,IF(G3011="Lead",G3011,IF(F3011="Unknown",F3011,IF(G3011="Unknown",G3011,IF(G3011="Galvanized Requiring Replacement",G3011,IF(F3011="NA",G3011,IF(G3011="NA",F3011,IF(AND(F3011="Non Lead",G3011="Non Lead"),"Non Lead","")
)))))))</f>
        <v>Non Lead</v>
      </c>
      <c r="I3011" t="s">
        <v>7817</v>
      </c>
      <c r="J3011"/>
      <c r="K3011">
        <v>2021</v>
      </c>
      <c r="L3011" t="s">
        <v>37</v>
      </c>
      <c r="M3011" t="s">
        <v>7818</v>
      </c>
      <c r="N3011"/>
      <c r="O3011"/>
      <c r="P3011" t="s">
        <v>7829</v>
      </c>
    </row>
    <row r="3012" spans="4:16" x14ac:dyDescent="0.25">
      <c r="D3012" t="s">
        <v>7330</v>
      </c>
      <c r="E3012" t="s">
        <v>7331</v>
      </c>
      <c r="F3012" t="s">
        <v>34</v>
      </c>
      <c r="G3012" t="s">
        <v>34</v>
      </c>
      <c r="H3012" s="2" t="str">
        <f t="shared" si="47"/>
        <v>Non Lead</v>
      </c>
      <c r="I3012" t="s">
        <v>7817</v>
      </c>
      <c r="J3012"/>
      <c r="K3012">
        <v>2021</v>
      </c>
      <c r="L3012" t="s">
        <v>37</v>
      </c>
      <c r="M3012" t="s">
        <v>7818</v>
      </c>
      <c r="N3012"/>
      <c r="O3012"/>
      <c r="P3012" t="s">
        <v>7829</v>
      </c>
    </row>
    <row r="3013" spans="4:16" x14ac:dyDescent="0.25">
      <c r="D3013" t="s">
        <v>6738</v>
      </c>
      <c r="E3013" t="s">
        <v>6739</v>
      </c>
      <c r="F3013" t="s">
        <v>34</v>
      </c>
      <c r="G3013" t="s">
        <v>34</v>
      </c>
      <c r="H3013" s="2" t="str">
        <f t="shared" si="47"/>
        <v>Non Lead</v>
      </c>
      <c r="I3013" t="s">
        <v>7817</v>
      </c>
      <c r="J3013"/>
      <c r="K3013">
        <v>2021</v>
      </c>
      <c r="L3013" t="s">
        <v>37</v>
      </c>
      <c r="M3013" t="s">
        <v>7818</v>
      </c>
      <c r="N3013"/>
      <c r="O3013"/>
      <c r="P3013" t="s">
        <v>7819</v>
      </c>
    </row>
    <row r="3014" spans="4:16" x14ac:dyDescent="0.25">
      <c r="D3014" t="s">
        <v>1795</v>
      </c>
      <c r="E3014" t="s">
        <v>1796</v>
      </c>
      <c r="F3014" t="s">
        <v>34</v>
      </c>
      <c r="G3014" t="s">
        <v>34</v>
      </c>
      <c r="H3014" s="2" t="str">
        <f t="shared" si="47"/>
        <v>Non Lead</v>
      </c>
      <c r="I3014" t="s">
        <v>58</v>
      </c>
      <c r="J3014"/>
      <c r="K3014">
        <v>1960</v>
      </c>
      <c r="L3014"/>
      <c r="M3014" t="s">
        <v>7818</v>
      </c>
      <c r="N3014"/>
      <c r="O3014"/>
      <c r="P3014" t="s">
        <v>7819</v>
      </c>
    </row>
    <row r="3015" spans="4:16" x14ac:dyDescent="0.25">
      <c r="D3015" t="s">
        <v>1655</v>
      </c>
      <c r="E3015" t="s">
        <v>1656</v>
      </c>
      <c r="F3015" t="s">
        <v>34</v>
      </c>
      <c r="G3015" t="s">
        <v>34</v>
      </c>
      <c r="H3015" s="2" t="str">
        <f t="shared" si="47"/>
        <v>Non Lead</v>
      </c>
      <c r="I3015" t="s">
        <v>35</v>
      </c>
      <c r="J3015"/>
      <c r="K3015">
        <v>2021</v>
      </c>
      <c r="L3015"/>
      <c r="M3015" t="s">
        <v>7818</v>
      </c>
      <c r="N3015"/>
      <c r="O3015"/>
      <c r="P3015" t="s">
        <v>7819</v>
      </c>
    </row>
    <row r="3016" spans="4:16" x14ac:dyDescent="0.25">
      <c r="D3016" t="s">
        <v>1075</v>
      </c>
      <c r="E3016" t="s">
        <v>1076</v>
      </c>
      <c r="F3016" t="s">
        <v>34</v>
      </c>
      <c r="G3016" t="s">
        <v>34</v>
      </c>
      <c r="H3016" s="2" t="str">
        <f t="shared" si="47"/>
        <v>Non Lead</v>
      </c>
      <c r="I3016" t="s">
        <v>35</v>
      </c>
      <c r="J3016"/>
      <c r="K3016">
        <v>1996</v>
      </c>
      <c r="L3016"/>
      <c r="M3016" t="s">
        <v>7818</v>
      </c>
      <c r="N3016"/>
      <c r="O3016"/>
      <c r="P3016" t="s">
        <v>7819</v>
      </c>
    </row>
    <row r="3017" spans="4:16" x14ac:dyDescent="0.25">
      <c r="D3017" t="s">
        <v>7346</v>
      </c>
      <c r="E3017" t="s">
        <v>7347</v>
      </c>
      <c r="F3017" t="s">
        <v>34</v>
      </c>
      <c r="G3017" t="s">
        <v>34</v>
      </c>
      <c r="H3017" s="2" t="str">
        <f t="shared" si="47"/>
        <v>Non Lead</v>
      </c>
      <c r="I3017" t="s">
        <v>7817</v>
      </c>
      <c r="J3017"/>
      <c r="K3017">
        <v>2021</v>
      </c>
      <c r="L3017" t="s">
        <v>37</v>
      </c>
      <c r="M3017" t="s">
        <v>7818</v>
      </c>
      <c r="N3017"/>
      <c r="O3017"/>
      <c r="P3017" t="s">
        <v>7829</v>
      </c>
    </row>
    <row r="3018" spans="4:16" x14ac:dyDescent="0.25">
      <c r="D3018" t="s">
        <v>6750</v>
      </c>
      <c r="E3018" t="s">
        <v>6751</v>
      </c>
      <c r="F3018" t="s">
        <v>34</v>
      </c>
      <c r="G3018" t="s">
        <v>34</v>
      </c>
      <c r="H3018" s="2" t="str">
        <f t="shared" si="47"/>
        <v>Non Lead</v>
      </c>
      <c r="I3018" t="s">
        <v>7817</v>
      </c>
      <c r="J3018"/>
      <c r="K3018">
        <v>2021</v>
      </c>
      <c r="L3018" t="s">
        <v>37</v>
      </c>
      <c r="M3018" t="s">
        <v>7818</v>
      </c>
      <c r="N3018"/>
      <c r="O3018"/>
      <c r="P3018" t="s">
        <v>7819</v>
      </c>
    </row>
    <row r="3019" spans="4:16" x14ac:dyDescent="0.25">
      <c r="D3019" t="s">
        <v>6736</v>
      </c>
      <c r="E3019" t="s">
        <v>6737</v>
      </c>
      <c r="F3019" t="s">
        <v>34</v>
      </c>
      <c r="G3019" t="s">
        <v>34</v>
      </c>
      <c r="H3019" s="2" t="str">
        <f t="shared" si="47"/>
        <v>Non Lead</v>
      </c>
      <c r="I3019" t="s">
        <v>7817</v>
      </c>
      <c r="J3019"/>
      <c r="K3019">
        <v>2021</v>
      </c>
      <c r="L3019" t="s">
        <v>37</v>
      </c>
      <c r="M3019" t="s">
        <v>7818</v>
      </c>
      <c r="N3019"/>
      <c r="O3019"/>
      <c r="P3019" t="s">
        <v>7819</v>
      </c>
    </row>
    <row r="3020" spans="4:16" x14ac:dyDescent="0.25">
      <c r="D3020" t="s">
        <v>3050</v>
      </c>
      <c r="E3020" t="s">
        <v>3051</v>
      </c>
      <c r="F3020" t="s">
        <v>34</v>
      </c>
      <c r="G3020" t="s">
        <v>51</v>
      </c>
      <c r="H3020" s="2" t="str">
        <f t="shared" si="47"/>
        <v>Unknown</v>
      </c>
      <c r="I3020" t="s">
        <v>58</v>
      </c>
      <c r="J3020"/>
      <c r="K3020">
        <v>1950</v>
      </c>
      <c r="L3020"/>
      <c r="M3020" t="s">
        <v>7818</v>
      </c>
      <c r="N3020"/>
      <c r="O3020"/>
      <c r="P3020" t="s">
        <v>7819</v>
      </c>
    </row>
    <row r="3021" spans="4:16" x14ac:dyDescent="0.25">
      <c r="D3021" t="s">
        <v>7350</v>
      </c>
      <c r="E3021" t="s">
        <v>7351</v>
      </c>
      <c r="F3021" t="s">
        <v>34</v>
      </c>
      <c r="G3021" t="s">
        <v>34</v>
      </c>
      <c r="H3021" s="2" t="str">
        <f t="shared" si="47"/>
        <v>Non Lead</v>
      </c>
      <c r="I3021" t="s">
        <v>7817</v>
      </c>
      <c r="J3021"/>
      <c r="K3021">
        <v>2021</v>
      </c>
      <c r="L3021" t="s">
        <v>37</v>
      </c>
      <c r="M3021" t="s">
        <v>7818</v>
      </c>
      <c r="N3021"/>
      <c r="O3021"/>
      <c r="P3021" t="s">
        <v>7829</v>
      </c>
    </row>
    <row r="3022" spans="4:16" x14ac:dyDescent="0.25">
      <c r="D3022" t="s">
        <v>1657</v>
      </c>
      <c r="E3022" t="s">
        <v>1658</v>
      </c>
      <c r="F3022" t="s">
        <v>34</v>
      </c>
      <c r="G3022" t="s">
        <v>34</v>
      </c>
      <c r="H3022" s="2" t="str">
        <f t="shared" si="47"/>
        <v>Non Lead</v>
      </c>
      <c r="I3022" t="s">
        <v>35</v>
      </c>
      <c r="J3022"/>
      <c r="K3022">
        <v>2021</v>
      </c>
      <c r="L3022"/>
      <c r="M3022" t="s">
        <v>7818</v>
      </c>
      <c r="N3022"/>
      <c r="O3022"/>
      <c r="P3022" t="s">
        <v>7819</v>
      </c>
    </row>
    <row r="3023" spans="4:16" x14ac:dyDescent="0.25">
      <c r="D3023" t="s">
        <v>473</v>
      </c>
      <c r="E3023" t="s">
        <v>474</v>
      </c>
      <c r="F3023" t="s">
        <v>51</v>
      </c>
      <c r="G3023" t="s">
        <v>51</v>
      </c>
      <c r="H3023" s="2" t="str">
        <f t="shared" si="47"/>
        <v>Unknown</v>
      </c>
      <c r="I3023"/>
      <c r="J3023"/>
      <c r="K3023">
        <v>1972</v>
      </c>
      <c r="L3023"/>
      <c r="M3023" t="s">
        <v>7818</v>
      </c>
      <c r="N3023"/>
      <c r="O3023"/>
      <c r="P3023" t="s">
        <v>7819</v>
      </c>
    </row>
    <row r="3024" spans="4:16" x14ac:dyDescent="0.25">
      <c r="D3024" t="s">
        <v>2990</v>
      </c>
      <c r="E3024" t="s">
        <v>2991</v>
      </c>
      <c r="F3024" t="s">
        <v>51</v>
      </c>
      <c r="G3024" t="s">
        <v>51</v>
      </c>
      <c r="H3024" s="2" t="str">
        <f t="shared" si="47"/>
        <v>Unknown</v>
      </c>
      <c r="I3024"/>
      <c r="J3024"/>
      <c r="K3024">
        <v>1981</v>
      </c>
      <c r="L3024"/>
      <c r="M3024"/>
      <c r="N3024"/>
      <c r="O3024"/>
      <c r="P3024" t="s">
        <v>7820</v>
      </c>
    </row>
    <row r="3025" spans="4:16" x14ac:dyDescent="0.25">
      <c r="D3025" t="s">
        <v>6752</v>
      </c>
      <c r="E3025" t="s">
        <v>6753</v>
      </c>
      <c r="F3025" t="s">
        <v>34</v>
      </c>
      <c r="G3025" t="s">
        <v>34</v>
      </c>
      <c r="H3025" s="2" t="str">
        <f t="shared" si="47"/>
        <v>Non Lead</v>
      </c>
      <c r="I3025" t="s">
        <v>7817</v>
      </c>
      <c r="J3025"/>
      <c r="K3025">
        <v>2021</v>
      </c>
      <c r="L3025" t="s">
        <v>37</v>
      </c>
      <c r="M3025" t="s">
        <v>7818</v>
      </c>
      <c r="N3025"/>
      <c r="O3025"/>
      <c r="P3025" t="s">
        <v>7819</v>
      </c>
    </row>
    <row r="3026" spans="4:16" x14ac:dyDescent="0.25">
      <c r="D3026" t="s">
        <v>7358</v>
      </c>
      <c r="E3026" t="s">
        <v>7359</v>
      </c>
      <c r="F3026" t="s">
        <v>34</v>
      </c>
      <c r="G3026" t="s">
        <v>34</v>
      </c>
      <c r="H3026" s="2" t="str">
        <f t="shared" si="47"/>
        <v>Non Lead</v>
      </c>
      <c r="I3026" t="s">
        <v>7817</v>
      </c>
      <c r="J3026"/>
      <c r="K3026">
        <v>2021</v>
      </c>
      <c r="L3026" t="s">
        <v>37</v>
      </c>
      <c r="M3026" t="s">
        <v>7818</v>
      </c>
      <c r="N3026"/>
      <c r="O3026"/>
      <c r="P3026" t="s">
        <v>7829</v>
      </c>
    </row>
    <row r="3027" spans="4:16" x14ac:dyDescent="0.25">
      <c r="D3027" t="s">
        <v>7340</v>
      </c>
      <c r="E3027" t="s">
        <v>7341</v>
      </c>
      <c r="F3027" t="s">
        <v>34</v>
      </c>
      <c r="G3027" t="s">
        <v>34</v>
      </c>
      <c r="H3027" s="2" t="str">
        <f t="shared" si="47"/>
        <v>Non Lead</v>
      </c>
      <c r="I3027" t="s">
        <v>7817</v>
      </c>
      <c r="J3027"/>
      <c r="K3027">
        <v>2021</v>
      </c>
      <c r="L3027" t="s">
        <v>37</v>
      </c>
      <c r="M3027" t="s">
        <v>7818</v>
      </c>
      <c r="N3027"/>
      <c r="O3027"/>
      <c r="P3027" t="s">
        <v>7829</v>
      </c>
    </row>
    <row r="3028" spans="4:16" x14ac:dyDescent="0.25">
      <c r="D3028" t="s">
        <v>6712</v>
      </c>
      <c r="E3028" t="s">
        <v>6713</v>
      </c>
      <c r="F3028" t="s">
        <v>34</v>
      </c>
      <c r="G3028" t="s">
        <v>34</v>
      </c>
      <c r="H3028" s="2" t="str">
        <f t="shared" si="47"/>
        <v>Non Lead</v>
      </c>
      <c r="I3028" t="s">
        <v>7817</v>
      </c>
      <c r="J3028"/>
      <c r="K3028">
        <v>2021</v>
      </c>
      <c r="L3028" t="s">
        <v>37</v>
      </c>
      <c r="M3028" t="s">
        <v>7818</v>
      </c>
      <c r="N3028"/>
      <c r="O3028"/>
      <c r="P3028" t="s">
        <v>7819</v>
      </c>
    </row>
    <row r="3029" spans="4:16" x14ac:dyDescent="0.25">
      <c r="D3029" t="s">
        <v>5425</v>
      </c>
      <c r="E3029" t="s">
        <v>5426</v>
      </c>
      <c r="F3029" t="s">
        <v>51</v>
      </c>
      <c r="G3029" t="s">
        <v>51</v>
      </c>
      <c r="H3029" s="2" t="str">
        <f t="shared" si="47"/>
        <v>Unknown</v>
      </c>
      <c r="I3029"/>
      <c r="J3029"/>
      <c r="K3029">
        <v>1945</v>
      </c>
      <c r="L3029"/>
      <c r="M3029" t="s">
        <v>7818</v>
      </c>
      <c r="N3029"/>
      <c r="O3029"/>
      <c r="P3029" t="s">
        <v>7820</v>
      </c>
    </row>
    <row r="3030" spans="4:16" x14ac:dyDescent="0.25">
      <c r="D3030" t="s">
        <v>1071</v>
      </c>
      <c r="E3030" t="s">
        <v>1072</v>
      </c>
      <c r="F3030" t="s">
        <v>51</v>
      </c>
      <c r="G3030" t="s">
        <v>51</v>
      </c>
      <c r="H3030" s="2" t="str">
        <f t="shared" si="47"/>
        <v>Unknown</v>
      </c>
      <c r="I3030"/>
      <c r="J3030"/>
      <c r="K3030">
        <v>1987</v>
      </c>
      <c r="L3030"/>
      <c r="M3030" t="s">
        <v>7818</v>
      </c>
      <c r="N3030"/>
      <c r="O3030"/>
      <c r="P3030" t="s">
        <v>7819</v>
      </c>
    </row>
    <row r="3031" spans="4:16" x14ac:dyDescent="0.25">
      <c r="D3031" t="s">
        <v>475</v>
      </c>
      <c r="E3031" t="s">
        <v>476</v>
      </c>
      <c r="F3031" t="s">
        <v>51</v>
      </c>
      <c r="G3031" t="s">
        <v>51</v>
      </c>
      <c r="H3031" s="2" t="str">
        <f t="shared" si="47"/>
        <v>Unknown</v>
      </c>
      <c r="I3031"/>
      <c r="J3031"/>
      <c r="K3031">
        <v>1930</v>
      </c>
      <c r="L3031"/>
      <c r="M3031" t="s">
        <v>7818</v>
      </c>
      <c r="N3031"/>
      <c r="O3031"/>
      <c r="P3031" t="s">
        <v>7819</v>
      </c>
    </row>
    <row r="3032" spans="4:16" x14ac:dyDescent="0.25">
      <c r="D3032" t="s">
        <v>6666</v>
      </c>
      <c r="E3032" t="s">
        <v>6667</v>
      </c>
      <c r="F3032" t="s">
        <v>34</v>
      </c>
      <c r="G3032" t="s">
        <v>34</v>
      </c>
      <c r="H3032" s="2" t="str">
        <f t="shared" si="47"/>
        <v>Non Lead</v>
      </c>
      <c r="I3032" t="s">
        <v>7817</v>
      </c>
      <c r="J3032"/>
      <c r="K3032">
        <v>2021</v>
      </c>
      <c r="L3032" t="s">
        <v>37</v>
      </c>
      <c r="M3032" t="s">
        <v>7818</v>
      </c>
      <c r="N3032"/>
      <c r="O3032"/>
      <c r="P3032" t="s">
        <v>7819</v>
      </c>
    </row>
    <row r="3033" spans="4:16" x14ac:dyDescent="0.25">
      <c r="D3033" t="s">
        <v>7356</v>
      </c>
      <c r="E3033" t="s">
        <v>7357</v>
      </c>
      <c r="F3033" t="s">
        <v>34</v>
      </c>
      <c r="G3033" t="s">
        <v>34</v>
      </c>
      <c r="H3033" s="2" t="str">
        <f t="shared" si="47"/>
        <v>Non Lead</v>
      </c>
      <c r="I3033" t="s">
        <v>7817</v>
      </c>
      <c r="J3033"/>
      <c r="K3033">
        <v>2021</v>
      </c>
      <c r="L3033" t="s">
        <v>37</v>
      </c>
      <c r="M3033" t="s">
        <v>7818</v>
      </c>
      <c r="N3033"/>
      <c r="O3033"/>
      <c r="P3033" t="s">
        <v>7829</v>
      </c>
    </row>
    <row r="3034" spans="4:16" x14ac:dyDescent="0.25">
      <c r="D3034" t="s">
        <v>2992</v>
      </c>
      <c r="E3034" t="s">
        <v>2993</v>
      </c>
      <c r="F3034" t="s">
        <v>34</v>
      </c>
      <c r="G3034" t="s">
        <v>34</v>
      </c>
      <c r="H3034" s="2" t="str">
        <f t="shared" si="47"/>
        <v>Non Lead</v>
      </c>
      <c r="I3034" t="s">
        <v>35</v>
      </c>
      <c r="J3034"/>
      <c r="K3034">
        <v>1996</v>
      </c>
      <c r="L3034"/>
      <c r="M3034" t="s">
        <v>7818</v>
      </c>
      <c r="N3034"/>
      <c r="O3034"/>
      <c r="P3034" t="s">
        <v>7822</v>
      </c>
    </row>
    <row r="3035" spans="4:16" x14ac:dyDescent="0.25">
      <c r="D3035" t="s">
        <v>477</v>
      </c>
      <c r="E3035" t="s">
        <v>478</v>
      </c>
      <c r="F3035" t="s">
        <v>51</v>
      </c>
      <c r="G3035" t="s">
        <v>51</v>
      </c>
      <c r="H3035" s="2" t="str">
        <f t="shared" si="47"/>
        <v>Unknown</v>
      </c>
      <c r="I3035"/>
      <c r="J3035"/>
      <c r="K3035">
        <v>1963</v>
      </c>
      <c r="L3035"/>
      <c r="M3035" t="s">
        <v>7818</v>
      </c>
      <c r="N3035"/>
      <c r="O3035"/>
      <c r="P3035" t="s">
        <v>7819</v>
      </c>
    </row>
    <row r="3036" spans="4:16" x14ac:dyDescent="0.25">
      <c r="D3036" t="s">
        <v>6710</v>
      </c>
      <c r="E3036" t="s">
        <v>6711</v>
      </c>
      <c r="F3036" t="s">
        <v>34</v>
      </c>
      <c r="G3036" t="s">
        <v>34</v>
      </c>
      <c r="H3036" s="2" t="str">
        <f t="shared" si="47"/>
        <v>Non Lead</v>
      </c>
      <c r="I3036" t="s">
        <v>7817</v>
      </c>
      <c r="J3036"/>
      <c r="K3036">
        <v>2021</v>
      </c>
      <c r="L3036" t="s">
        <v>37</v>
      </c>
      <c r="M3036" t="s">
        <v>7818</v>
      </c>
      <c r="N3036"/>
      <c r="O3036"/>
      <c r="P3036" t="s">
        <v>7819</v>
      </c>
    </row>
    <row r="3037" spans="4:16" x14ac:dyDescent="0.25">
      <c r="D3037" t="s">
        <v>7338</v>
      </c>
      <c r="E3037" t="s">
        <v>7339</v>
      </c>
      <c r="F3037" t="s">
        <v>34</v>
      </c>
      <c r="G3037" t="s">
        <v>34</v>
      </c>
      <c r="H3037" s="2" t="str">
        <f t="shared" si="47"/>
        <v>Non Lead</v>
      </c>
      <c r="I3037" t="s">
        <v>7817</v>
      </c>
      <c r="J3037"/>
      <c r="K3037">
        <v>2021</v>
      </c>
      <c r="L3037" t="s">
        <v>37</v>
      </c>
      <c r="M3037" t="s">
        <v>7818</v>
      </c>
      <c r="N3037"/>
      <c r="O3037"/>
      <c r="P3037" t="s">
        <v>7829</v>
      </c>
    </row>
    <row r="3038" spans="4:16" x14ac:dyDescent="0.25">
      <c r="D3038" t="s">
        <v>7354</v>
      </c>
      <c r="E3038" t="s">
        <v>7355</v>
      </c>
      <c r="F3038" t="s">
        <v>34</v>
      </c>
      <c r="G3038" t="s">
        <v>34</v>
      </c>
      <c r="H3038" s="2" t="str">
        <f t="shared" si="47"/>
        <v>Non Lead</v>
      </c>
      <c r="I3038" t="s">
        <v>7817</v>
      </c>
      <c r="J3038"/>
      <c r="K3038">
        <v>2021</v>
      </c>
      <c r="L3038" t="s">
        <v>37</v>
      </c>
      <c r="M3038" t="s">
        <v>7818</v>
      </c>
      <c r="N3038"/>
      <c r="O3038"/>
      <c r="P3038" t="s">
        <v>7829</v>
      </c>
    </row>
    <row r="3039" spans="4:16" x14ac:dyDescent="0.25">
      <c r="D3039" t="s">
        <v>6668</v>
      </c>
      <c r="E3039" t="s">
        <v>6669</v>
      </c>
      <c r="F3039" t="s">
        <v>34</v>
      </c>
      <c r="G3039" t="s">
        <v>34</v>
      </c>
      <c r="H3039" s="2" t="str">
        <f t="shared" si="47"/>
        <v>Non Lead</v>
      </c>
      <c r="I3039" t="s">
        <v>7817</v>
      </c>
      <c r="J3039"/>
      <c r="K3039">
        <v>2021</v>
      </c>
      <c r="L3039" t="s">
        <v>37</v>
      </c>
      <c r="M3039" t="s">
        <v>7818</v>
      </c>
      <c r="N3039"/>
      <c r="O3039"/>
      <c r="P3039" t="s">
        <v>7819</v>
      </c>
    </row>
    <row r="3040" spans="4:16" x14ac:dyDescent="0.25">
      <c r="D3040" t="s">
        <v>2996</v>
      </c>
      <c r="E3040" t="s">
        <v>2997</v>
      </c>
      <c r="F3040" t="s">
        <v>34</v>
      </c>
      <c r="G3040" t="s">
        <v>34</v>
      </c>
      <c r="H3040" s="2" t="str">
        <f t="shared" si="47"/>
        <v>Non Lead</v>
      </c>
      <c r="I3040" t="s">
        <v>35</v>
      </c>
      <c r="J3040"/>
      <c r="K3040">
        <v>2020</v>
      </c>
      <c r="L3040"/>
      <c r="M3040" t="s">
        <v>7818</v>
      </c>
      <c r="N3040"/>
      <c r="O3040"/>
      <c r="P3040" t="s">
        <v>7819</v>
      </c>
    </row>
    <row r="3041" spans="4:16" x14ac:dyDescent="0.25">
      <c r="D3041" t="s">
        <v>2660</v>
      </c>
      <c r="E3041" t="s">
        <v>2661</v>
      </c>
      <c r="F3041" t="s">
        <v>51</v>
      </c>
      <c r="G3041" t="s">
        <v>51</v>
      </c>
      <c r="H3041" s="2" t="str">
        <f t="shared" si="47"/>
        <v>Unknown</v>
      </c>
      <c r="I3041"/>
      <c r="J3041"/>
      <c r="K3041">
        <v>1975</v>
      </c>
      <c r="L3041"/>
      <c r="M3041" t="s">
        <v>7818</v>
      </c>
      <c r="N3041"/>
      <c r="O3041"/>
      <c r="P3041" t="s">
        <v>7819</v>
      </c>
    </row>
    <row r="3042" spans="4:16" x14ac:dyDescent="0.25">
      <c r="D3042" t="s">
        <v>7344</v>
      </c>
      <c r="E3042" t="s">
        <v>7345</v>
      </c>
      <c r="F3042" t="s">
        <v>34</v>
      </c>
      <c r="G3042" t="s">
        <v>34</v>
      </c>
      <c r="H3042" s="2" t="str">
        <f t="shared" si="47"/>
        <v>Non Lead</v>
      </c>
      <c r="I3042" t="s">
        <v>7817</v>
      </c>
      <c r="J3042"/>
      <c r="K3042">
        <v>2021</v>
      </c>
      <c r="L3042" t="s">
        <v>37</v>
      </c>
      <c r="M3042" t="s">
        <v>7818</v>
      </c>
      <c r="N3042"/>
      <c r="O3042"/>
      <c r="P3042" t="s">
        <v>7829</v>
      </c>
    </row>
    <row r="3043" spans="4:16" x14ac:dyDescent="0.25">
      <c r="D3043" t="s">
        <v>6708</v>
      </c>
      <c r="E3043" t="s">
        <v>6709</v>
      </c>
      <c r="F3043" t="s">
        <v>34</v>
      </c>
      <c r="G3043" t="s">
        <v>34</v>
      </c>
      <c r="H3043" s="2" t="str">
        <f t="shared" si="47"/>
        <v>Non Lead</v>
      </c>
      <c r="I3043" t="s">
        <v>7817</v>
      </c>
      <c r="J3043"/>
      <c r="K3043">
        <v>2021</v>
      </c>
      <c r="L3043" t="s">
        <v>37</v>
      </c>
      <c r="M3043" t="s">
        <v>7818</v>
      </c>
      <c r="N3043"/>
      <c r="O3043"/>
      <c r="P3043" t="s">
        <v>7819</v>
      </c>
    </row>
    <row r="3044" spans="4:16" x14ac:dyDescent="0.25">
      <c r="D3044" t="s">
        <v>2662</v>
      </c>
      <c r="E3044" t="s">
        <v>2663</v>
      </c>
      <c r="F3044" t="s">
        <v>34</v>
      </c>
      <c r="G3044" t="s">
        <v>51</v>
      </c>
      <c r="H3044" s="2" t="str">
        <f t="shared" si="47"/>
        <v>Unknown</v>
      </c>
      <c r="I3044" t="s">
        <v>58</v>
      </c>
      <c r="J3044"/>
      <c r="K3044">
        <v>1975</v>
      </c>
      <c r="L3044"/>
      <c r="M3044" t="s">
        <v>7818</v>
      </c>
      <c r="N3044"/>
      <c r="O3044"/>
      <c r="P3044" t="s">
        <v>7819</v>
      </c>
    </row>
    <row r="3045" spans="4:16" x14ac:dyDescent="0.25">
      <c r="D3045" t="s">
        <v>1073</v>
      </c>
      <c r="E3045" t="s">
        <v>1074</v>
      </c>
      <c r="F3045" t="s">
        <v>51</v>
      </c>
      <c r="G3045" t="s">
        <v>51</v>
      </c>
      <c r="H3045" s="2" t="str">
        <f t="shared" si="47"/>
        <v>Unknown</v>
      </c>
      <c r="I3045"/>
      <c r="J3045"/>
      <c r="K3045">
        <v>1969</v>
      </c>
      <c r="L3045"/>
      <c r="M3045" t="s">
        <v>7818</v>
      </c>
      <c r="N3045"/>
      <c r="O3045"/>
      <c r="P3045" t="s">
        <v>7819</v>
      </c>
    </row>
    <row r="3046" spans="4:16" x14ac:dyDescent="0.25">
      <c r="D3046" t="s">
        <v>1659</v>
      </c>
      <c r="E3046" t="s">
        <v>1660</v>
      </c>
      <c r="F3046" t="s">
        <v>34</v>
      </c>
      <c r="G3046" t="s">
        <v>34</v>
      </c>
      <c r="H3046" s="2" t="str">
        <f t="shared" si="47"/>
        <v>Non Lead</v>
      </c>
      <c r="I3046" t="s">
        <v>35</v>
      </c>
      <c r="J3046"/>
      <c r="K3046">
        <v>2022</v>
      </c>
      <c r="L3046"/>
      <c r="M3046" t="s">
        <v>7818</v>
      </c>
      <c r="N3046"/>
      <c r="O3046"/>
      <c r="P3046" t="s">
        <v>7819</v>
      </c>
    </row>
    <row r="3047" spans="4:16" x14ac:dyDescent="0.25">
      <c r="D3047" t="s">
        <v>588</v>
      </c>
      <c r="E3047" t="s">
        <v>589</v>
      </c>
      <c r="F3047" t="s">
        <v>51</v>
      </c>
      <c r="G3047" t="s">
        <v>51</v>
      </c>
      <c r="H3047" s="2" t="str">
        <f t="shared" si="47"/>
        <v>Unknown</v>
      </c>
      <c r="I3047"/>
      <c r="J3047"/>
      <c r="K3047">
        <v>1958</v>
      </c>
      <c r="L3047"/>
      <c r="M3047" t="s">
        <v>7818</v>
      </c>
      <c r="N3047"/>
      <c r="O3047"/>
      <c r="P3047" t="s">
        <v>7822</v>
      </c>
    </row>
    <row r="3048" spans="4:16" x14ac:dyDescent="0.25">
      <c r="D3048" t="s">
        <v>2998</v>
      </c>
      <c r="E3048" t="s">
        <v>2999</v>
      </c>
      <c r="F3048" t="s">
        <v>51</v>
      </c>
      <c r="G3048" t="s">
        <v>51</v>
      </c>
      <c r="H3048" s="2" t="str">
        <f t="shared" si="47"/>
        <v>Unknown</v>
      </c>
      <c r="I3048"/>
      <c r="J3048"/>
      <c r="K3048">
        <v>1901</v>
      </c>
      <c r="L3048"/>
      <c r="M3048" t="s">
        <v>7818</v>
      </c>
      <c r="N3048"/>
      <c r="O3048"/>
      <c r="P3048" t="s">
        <v>7819</v>
      </c>
    </row>
    <row r="3049" spans="4:16" x14ac:dyDescent="0.25">
      <c r="D3049" t="s">
        <v>1458</v>
      </c>
      <c r="E3049" t="s">
        <v>1459</v>
      </c>
      <c r="F3049" t="s">
        <v>51</v>
      </c>
      <c r="G3049" t="s">
        <v>51</v>
      </c>
      <c r="H3049" s="2" t="str">
        <f t="shared" si="47"/>
        <v>Unknown</v>
      </c>
      <c r="I3049"/>
      <c r="J3049"/>
      <c r="K3049">
        <v>1980</v>
      </c>
      <c r="L3049"/>
      <c r="M3049" t="s">
        <v>7818</v>
      </c>
      <c r="N3049"/>
      <c r="O3049"/>
      <c r="P3049" t="s">
        <v>7822</v>
      </c>
    </row>
    <row r="3050" spans="4:16" x14ac:dyDescent="0.25">
      <c r="D3050" t="s">
        <v>7376</v>
      </c>
      <c r="E3050" t="s">
        <v>7377</v>
      </c>
      <c r="F3050" t="s">
        <v>34</v>
      </c>
      <c r="G3050" t="s">
        <v>34</v>
      </c>
      <c r="H3050" s="2" t="str">
        <f t="shared" si="47"/>
        <v>Non Lead</v>
      </c>
      <c r="I3050" t="s">
        <v>7817</v>
      </c>
      <c r="J3050"/>
      <c r="K3050">
        <v>2021</v>
      </c>
      <c r="L3050" t="s">
        <v>37</v>
      </c>
      <c r="M3050" t="s">
        <v>7818</v>
      </c>
      <c r="N3050"/>
      <c r="O3050"/>
      <c r="P3050" t="s">
        <v>7829</v>
      </c>
    </row>
    <row r="3051" spans="4:16" x14ac:dyDescent="0.25">
      <c r="D3051" t="s">
        <v>6670</v>
      </c>
      <c r="E3051" t="s">
        <v>6671</v>
      </c>
      <c r="F3051" t="s">
        <v>34</v>
      </c>
      <c r="G3051" t="s">
        <v>34</v>
      </c>
      <c r="H3051" s="2" t="str">
        <f t="shared" si="47"/>
        <v>Non Lead</v>
      </c>
      <c r="I3051" t="s">
        <v>7817</v>
      </c>
      <c r="J3051"/>
      <c r="K3051">
        <v>2021</v>
      </c>
      <c r="L3051" t="s">
        <v>37</v>
      </c>
      <c r="M3051" t="s">
        <v>7818</v>
      </c>
      <c r="N3051"/>
      <c r="O3051"/>
      <c r="P3051" t="s">
        <v>7819</v>
      </c>
    </row>
    <row r="3052" spans="4:16" x14ac:dyDescent="0.25">
      <c r="D3052" t="s">
        <v>6664</v>
      </c>
      <c r="E3052" t="s">
        <v>6665</v>
      </c>
      <c r="F3052" t="s">
        <v>34</v>
      </c>
      <c r="G3052" t="s">
        <v>34</v>
      </c>
      <c r="H3052" s="2" t="str">
        <f t="shared" si="47"/>
        <v>Non Lead</v>
      </c>
      <c r="I3052" t="s">
        <v>7817</v>
      </c>
      <c r="J3052"/>
      <c r="K3052">
        <v>2021</v>
      </c>
      <c r="L3052" t="s">
        <v>37</v>
      </c>
      <c r="M3052" t="s">
        <v>7818</v>
      </c>
      <c r="N3052"/>
      <c r="O3052"/>
      <c r="P3052" t="s">
        <v>7819</v>
      </c>
    </row>
    <row r="3053" spans="4:16" x14ac:dyDescent="0.25">
      <c r="D3053" t="s">
        <v>7322</v>
      </c>
      <c r="E3053" t="s">
        <v>7323</v>
      </c>
      <c r="F3053" t="s">
        <v>34</v>
      </c>
      <c r="G3053" t="s">
        <v>34</v>
      </c>
      <c r="H3053" s="2" t="str">
        <f t="shared" si="47"/>
        <v>Non Lead</v>
      </c>
      <c r="I3053" t="s">
        <v>7817</v>
      </c>
      <c r="J3053"/>
      <c r="K3053">
        <v>2021</v>
      </c>
      <c r="L3053" t="s">
        <v>37</v>
      </c>
      <c r="M3053" t="s">
        <v>7818</v>
      </c>
      <c r="N3053"/>
      <c r="O3053"/>
      <c r="P3053" t="s">
        <v>7829</v>
      </c>
    </row>
    <row r="3054" spans="4:16" x14ac:dyDescent="0.25">
      <c r="D3054" t="s">
        <v>2994</v>
      </c>
      <c r="E3054" t="s">
        <v>2995</v>
      </c>
      <c r="F3054" t="s">
        <v>51</v>
      </c>
      <c r="G3054" t="s">
        <v>51</v>
      </c>
      <c r="H3054" s="2" t="str">
        <f t="shared" si="47"/>
        <v>Unknown</v>
      </c>
      <c r="I3054"/>
      <c r="J3054"/>
      <c r="K3054">
        <v>1957</v>
      </c>
      <c r="L3054"/>
      <c r="M3054" t="s">
        <v>7818</v>
      </c>
      <c r="N3054"/>
      <c r="O3054"/>
      <c r="P3054" t="s">
        <v>7822</v>
      </c>
    </row>
    <row r="3055" spans="4:16" x14ac:dyDescent="0.25">
      <c r="D3055" t="s">
        <v>1368</v>
      </c>
      <c r="E3055" t="s">
        <v>1369</v>
      </c>
      <c r="F3055" t="s">
        <v>34</v>
      </c>
      <c r="G3055" t="s">
        <v>34</v>
      </c>
      <c r="H3055" s="2" t="str">
        <f t="shared" si="47"/>
        <v>Non Lead</v>
      </c>
      <c r="I3055" t="s">
        <v>58</v>
      </c>
      <c r="J3055"/>
      <c r="K3055"/>
      <c r="L3055"/>
      <c r="M3055" t="s">
        <v>7818</v>
      </c>
      <c r="N3055"/>
      <c r="O3055"/>
      <c r="P3055" t="s">
        <v>7819</v>
      </c>
    </row>
    <row r="3056" spans="4:16" x14ac:dyDescent="0.25">
      <c r="D3056" t="s">
        <v>6602</v>
      </c>
      <c r="E3056" t="s">
        <v>6603</v>
      </c>
      <c r="F3056" t="s">
        <v>34</v>
      </c>
      <c r="G3056" t="s">
        <v>34</v>
      </c>
      <c r="H3056" s="2" t="str">
        <f t="shared" si="47"/>
        <v>Non Lead</v>
      </c>
      <c r="I3056" t="s">
        <v>7817</v>
      </c>
      <c r="J3056"/>
      <c r="K3056">
        <v>2020</v>
      </c>
      <c r="L3056" t="s">
        <v>37</v>
      </c>
      <c r="M3056" t="s">
        <v>7818</v>
      </c>
      <c r="N3056"/>
      <c r="O3056"/>
      <c r="P3056" t="s">
        <v>7819</v>
      </c>
    </row>
    <row r="3057" spans="4:16" x14ac:dyDescent="0.25">
      <c r="D3057" t="s">
        <v>6662</v>
      </c>
      <c r="E3057" t="s">
        <v>6663</v>
      </c>
      <c r="F3057" t="s">
        <v>34</v>
      </c>
      <c r="G3057" t="s">
        <v>34</v>
      </c>
      <c r="H3057" s="2" t="str">
        <f t="shared" si="47"/>
        <v>Non Lead</v>
      </c>
      <c r="I3057" t="s">
        <v>7817</v>
      </c>
      <c r="J3057"/>
      <c r="K3057">
        <v>2021</v>
      </c>
      <c r="L3057" t="s">
        <v>37</v>
      </c>
      <c r="M3057" t="s">
        <v>7818</v>
      </c>
      <c r="N3057"/>
      <c r="O3057"/>
      <c r="P3057" t="s">
        <v>7819</v>
      </c>
    </row>
    <row r="3058" spans="4:16" x14ac:dyDescent="0.25">
      <c r="D3058" t="s">
        <v>1069</v>
      </c>
      <c r="E3058" t="s">
        <v>1070</v>
      </c>
      <c r="F3058" t="s">
        <v>34</v>
      </c>
      <c r="G3058" t="s">
        <v>34</v>
      </c>
      <c r="H3058" s="2" t="str">
        <f t="shared" si="47"/>
        <v>Non Lead</v>
      </c>
      <c r="I3058" t="s">
        <v>35</v>
      </c>
      <c r="J3058"/>
      <c r="K3058">
        <v>1992</v>
      </c>
      <c r="L3058"/>
      <c r="M3058" t="s">
        <v>7818</v>
      </c>
      <c r="N3058"/>
      <c r="O3058"/>
      <c r="P3058" t="s">
        <v>7830</v>
      </c>
    </row>
    <row r="3059" spans="4:16" x14ac:dyDescent="0.25">
      <c r="D3059" t="s">
        <v>7328</v>
      </c>
      <c r="E3059" t="s">
        <v>7329</v>
      </c>
      <c r="F3059" t="s">
        <v>34</v>
      </c>
      <c r="G3059" t="s">
        <v>34</v>
      </c>
      <c r="H3059" s="2" t="str">
        <f t="shared" si="47"/>
        <v>Non Lead</v>
      </c>
      <c r="I3059" t="s">
        <v>7817</v>
      </c>
      <c r="J3059"/>
      <c r="K3059">
        <v>2021</v>
      </c>
      <c r="L3059" t="s">
        <v>37</v>
      </c>
      <c r="M3059" t="s">
        <v>7818</v>
      </c>
      <c r="N3059"/>
      <c r="O3059"/>
      <c r="P3059" t="s">
        <v>7829</v>
      </c>
    </row>
    <row r="3060" spans="4:16" x14ac:dyDescent="0.25">
      <c r="D3060" t="s">
        <v>1067</v>
      </c>
      <c r="E3060" t="s">
        <v>1068</v>
      </c>
      <c r="F3060" t="s">
        <v>34</v>
      </c>
      <c r="G3060" t="s">
        <v>34</v>
      </c>
      <c r="H3060" s="2" t="str">
        <f t="shared" si="47"/>
        <v>Non Lead</v>
      </c>
      <c r="I3060" t="s">
        <v>35</v>
      </c>
      <c r="J3060"/>
      <c r="K3060">
        <v>1992</v>
      </c>
      <c r="L3060"/>
      <c r="M3060" t="s">
        <v>7818</v>
      </c>
      <c r="N3060"/>
      <c r="O3060"/>
      <c r="P3060" t="s">
        <v>7830</v>
      </c>
    </row>
    <row r="3061" spans="4:16" x14ac:dyDescent="0.25">
      <c r="D3061" t="s">
        <v>6604</v>
      </c>
      <c r="E3061" t="s">
        <v>6605</v>
      </c>
      <c r="F3061" t="s">
        <v>34</v>
      </c>
      <c r="G3061" t="s">
        <v>34</v>
      </c>
      <c r="H3061" s="2" t="str">
        <f t="shared" si="47"/>
        <v>Non Lead</v>
      </c>
      <c r="I3061" t="s">
        <v>7817</v>
      </c>
      <c r="J3061"/>
      <c r="K3061">
        <v>2020</v>
      </c>
      <c r="L3061" t="s">
        <v>37</v>
      </c>
      <c r="M3061" t="s">
        <v>7818</v>
      </c>
      <c r="N3061"/>
      <c r="O3061"/>
      <c r="P3061" t="s">
        <v>7819</v>
      </c>
    </row>
    <row r="3062" spans="4:16" x14ac:dyDescent="0.25">
      <c r="D3062" t="s">
        <v>6660</v>
      </c>
      <c r="E3062" t="s">
        <v>6661</v>
      </c>
      <c r="F3062" t="s">
        <v>34</v>
      </c>
      <c r="G3062" t="s">
        <v>34</v>
      </c>
      <c r="H3062" s="2" t="str">
        <f t="shared" si="47"/>
        <v>Non Lead</v>
      </c>
      <c r="I3062" t="s">
        <v>7817</v>
      </c>
      <c r="J3062"/>
      <c r="K3062">
        <v>2021</v>
      </c>
      <c r="L3062" t="s">
        <v>37</v>
      </c>
      <c r="M3062" t="s">
        <v>7818</v>
      </c>
      <c r="N3062"/>
      <c r="O3062"/>
      <c r="P3062" t="s">
        <v>7819</v>
      </c>
    </row>
    <row r="3063" spans="4:16" x14ac:dyDescent="0.25">
      <c r="D3063" t="s">
        <v>479</v>
      </c>
      <c r="E3063" t="s">
        <v>480</v>
      </c>
      <c r="F3063" t="s">
        <v>34</v>
      </c>
      <c r="G3063" t="s">
        <v>34</v>
      </c>
      <c r="H3063" s="2" t="str">
        <f t="shared" si="47"/>
        <v>Non Lead</v>
      </c>
      <c r="I3063" t="s">
        <v>35</v>
      </c>
      <c r="J3063"/>
      <c r="K3063">
        <v>2000</v>
      </c>
      <c r="L3063"/>
      <c r="M3063" t="s">
        <v>7818</v>
      </c>
      <c r="N3063"/>
      <c r="O3063"/>
      <c r="P3063" t="s">
        <v>7830</v>
      </c>
    </row>
    <row r="3064" spans="4:16" x14ac:dyDescent="0.25">
      <c r="D3064" t="s">
        <v>6612</v>
      </c>
      <c r="E3064" t="s">
        <v>6613</v>
      </c>
      <c r="F3064" t="s">
        <v>34</v>
      </c>
      <c r="G3064" t="s">
        <v>34</v>
      </c>
      <c r="H3064" s="2" t="str">
        <f t="shared" si="47"/>
        <v>Non Lead</v>
      </c>
      <c r="I3064" t="s">
        <v>7817</v>
      </c>
      <c r="J3064"/>
      <c r="K3064">
        <v>2020</v>
      </c>
      <c r="L3064" t="s">
        <v>37</v>
      </c>
      <c r="M3064" t="s">
        <v>7818</v>
      </c>
      <c r="N3064"/>
      <c r="O3064"/>
      <c r="P3064" t="s">
        <v>7819</v>
      </c>
    </row>
    <row r="3065" spans="4:16" x14ac:dyDescent="0.25">
      <c r="D3065" t="s">
        <v>7342</v>
      </c>
      <c r="E3065" t="s">
        <v>7343</v>
      </c>
      <c r="F3065" t="s">
        <v>34</v>
      </c>
      <c r="G3065" t="s">
        <v>34</v>
      </c>
      <c r="H3065" s="2" t="str">
        <f t="shared" si="47"/>
        <v>Non Lead</v>
      </c>
      <c r="I3065" t="s">
        <v>7817</v>
      </c>
      <c r="J3065"/>
      <c r="K3065">
        <v>2021</v>
      </c>
      <c r="L3065" t="s">
        <v>37</v>
      </c>
      <c r="M3065" t="s">
        <v>7818</v>
      </c>
      <c r="N3065"/>
      <c r="O3065"/>
      <c r="P3065" t="s">
        <v>7829</v>
      </c>
    </row>
    <row r="3066" spans="4:16" x14ac:dyDescent="0.25">
      <c r="D3066" t="s">
        <v>7374</v>
      </c>
      <c r="E3066" t="s">
        <v>7375</v>
      </c>
      <c r="F3066" t="s">
        <v>34</v>
      </c>
      <c r="G3066" t="s">
        <v>34</v>
      </c>
      <c r="H3066" s="2" t="str">
        <f t="shared" si="47"/>
        <v>Non Lead</v>
      </c>
      <c r="I3066" t="s">
        <v>7817</v>
      </c>
      <c r="J3066"/>
      <c r="K3066">
        <v>2021</v>
      </c>
      <c r="L3066" t="s">
        <v>37</v>
      </c>
      <c r="M3066" t="s">
        <v>7818</v>
      </c>
      <c r="N3066"/>
      <c r="O3066"/>
      <c r="P3066" t="s">
        <v>7829</v>
      </c>
    </row>
    <row r="3067" spans="4:16" x14ac:dyDescent="0.25">
      <c r="D3067" t="s">
        <v>6658</v>
      </c>
      <c r="E3067" t="s">
        <v>6659</v>
      </c>
      <c r="F3067" t="s">
        <v>34</v>
      </c>
      <c r="G3067" t="s">
        <v>34</v>
      </c>
      <c r="H3067" s="2" t="str">
        <f t="shared" si="47"/>
        <v>Non Lead</v>
      </c>
      <c r="I3067" t="s">
        <v>7817</v>
      </c>
      <c r="J3067"/>
      <c r="K3067">
        <v>2020</v>
      </c>
      <c r="L3067" t="s">
        <v>37</v>
      </c>
      <c r="M3067" t="s">
        <v>7818</v>
      </c>
      <c r="N3067"/>
      <c r="O3067"/>
      <c r="P3067" t="s">
        <v>7819</v>
      </c>
    </row>
    <row r="3068" spans="4:16" x14ac:dyDescent="0.25">
      <c r="D3068" t="s">
        <v>7348</v>
      </c>
      <c r="E3068" t="s">
        <v>7349</v>
      </c>
      <c r="F3068" t="s">
        <v>34</v>
      </c>
      <c r="G3068" t="s">
        <v>34</v>
      </c>
      <c r="H3068" s="2" t="str">
        <f t="shared" si="47"/>
        <v>Non Lead</v>
      </c>
      <c r="I3068" t="s">
        <v>7817</v>
      </c>
      <c r="J3068"/>
      <c r="K3068">
        <v>2021</v>
      </c>
      <c r="L3068" t="s">
        <v>37</v>
      </c>
      <c r="M3068" t="s">
        <v>7818</v>
      </c>
      <c r="N3068"/>
      <c r="O3068"/>
      <c r="P3068" t="s">
        <v>7829</v>
      </c>
    </row>
    <row r="3069" spans="4:16" x14ac:dyDescent="0.25">
      <c r="D3069" t="s">
        <v>1785</v>
      </c>
      <c r="E3069" t="s">
        <v>1786</v>
      </c>
      <c r="F3069" t="s">
        <v>34</v>
      </c>
      <c r="G3069" t="s">
        <v>51</v>
      </c>
      <c r="H3069" s="2" t="str">
        <f t="shared" si="47"/>
        <v>Unknown</v>
      </c>
      <c r="I3069" t="s">
        <v>58</v>
      </c>
      <c r="J3069"/>
      <c r="K3069">
        <v>1968</v>
      </c>
      <c r="L3069"/>
      <c r="M3069" t="s">
        <v>7818</v>
      </c>
      <c r="N3069"/>
      <c r="O3069"/>
      <c r="P3069" t="s">
        <v>7822</v>
      </c>
    </row>
    <row r="3070" spans="4:16" x14ac:dyDescent="0.25">
      <c r="D3070" t="s">
        <v>586</v>
      </c>
      <c r="E3070" t="s">
        <v>587</v>
      </c>
      <c r="F3070" t="s">
        <v>51</v>
      </c>
      <c r="G3070" t="s">
        <v>51</v>
      </c>
      <c r="H3070" s="2" t="str">
        <f t="shared" si="47"/>
        <v>Unknown</v>
      </c>
      <c r="I3070"/>
      <c r="J3070"/>
      <c r="K3070">
        <v>1937</v>
      </c>
      <c r="L3070"/>
      <c r="M3070" t="s">
        <v>7818</v>
      </c>
      <c r="N3070"/>
      <c r="O3070"/>
      <c r="P3070" t="s">
        <v>7822</v>
      </c>
    </row>
    <row r="3071" spans="4:16" x14ac:dyDescent="0.25">
      <c r="D3071" t="s">
        <v>1366</v>
      </c>
      <c r="E3071" t="s">
        <v>1367</v>
      </c>
      <c r="F3071" t="s">
        <v>34</v>
      </c>
      <c r="G3071" t="s">
        <v>34</v>
      </c>
      <c r="H3071" s="2" t="str">
        <f t="shared" si="47"/>
        <v>Non Lead</v>
      </c>
      <c r="I3071" t="s">
        <v>58</v>
      </c>
      <c r="J3071"/>
      <c r="K3071">
        <v>1980</v>
      </c>
      <c r="L3071"/>
      <c r="M3071" t="s">
        <v>7818</v>
      </c>
      <c r="N3071"/>
      <c r="O3071"/>
      <c r="P3071" t="s">
        <v>7829</v>
      </c>
    </row>
    <row r="3072" spans="4:16" x14ac:dyDescent="0.25">
      <c r="D3072" t="s">
        <v>1364</v>
      </c>
      <c r="E3072" t="s">
        <v>1365</v>
      </c>
      <c r="F3072" t="s">
        <v>34</v>
      </c>
      <c r="G3072" t="s">
        <v>34</v>
      </c>
      <c r="H3072" s="2" t="str">
        <f t="shared" si="47"/>
        <v>Non Lead</v>
      </c>
      <c r="I3072" t="s">
        <v>58</v>
      </c>
      <c r="J3072"/>
      <c r="K3072">
        <v>1969</v>
      </c>
      <c r="L3072"/>
      <c r="M3072" t="s">
        <v>7818</v>
      </c>
      <c r="N3072"/>
      <c r="O3072"/>
      <c r="P3072" t="s">
        <v>7830</v>
      </c>
    </row>
    <row r="3073" spans="4:16" x14ac:dyDescent="0.25">
      <c r="D3073" t="s">
        <v>1643</v>
      </c>
      <c r="E3073" t="s">
        <v>1644</v>
      </c>
      <c r="F3073" t="s">
        <v>34</v>
      </c>
      <c r="G3073" t="s">
        <v>34</v>
      </c>
      <c r="H3073" s="2" t="str">
        <f t="shared" si="47"/>
        <v>Non Lead</v>
      </c>
      <c r="I3073" t="s">
        <v>35</v>
      </c>
      <c r="J3073"/>
      <c r="K3073">
        <v>2002</v>
      </c>
      <c r="L3073"/>
      <c r="M3073" t="s">
        <v>7818</v>
      </c>
      <c r="N3073"/>
      <c r="O3073"/>
      <c r="P3073" t="s">
        <v>7819</v>
      </c>
    </row>
    <row r="3074" spans="4:16" x14ac:dyDescent="0.25">
      <c r="D3074" t="s">
        <v>4814</v>
      </c>
      <c r="E3074" t="s">
        <v>4815</v>
      </c>
      <c r="F3074" t="s">
        <v>34</v>
      </c>
      <c r="G3074" t="s">
        <v>34</v>
      </c>
      <c r="H3074" s="2" t="str">
        <f t="shared" si="47"/>
        <v>Non Lead</v>
      </c>
      <c r="I3074" t="s">
        <v>35</v>
      </c>
      <c r="J3074"/>
      <c r="K3074">
        <v>2020</v>
      </c>
      <c r="L3074"/>
      <c r="M3074" t="s">
        <v>7818</v>
      </c>
      <c r="N3074"/>
      <c r="O3074"/>
      <c r="P3074" t="s">
        <v>7819</v>
      </c>
    </row>
    <row r="3075" spans="4:16" x14ac:dyDescent="0.25">
      <c r="D3075" t="s">
        <v>5413</v>
      </c>
      <c r="E3075" t="s">
        <v>5414</v>
      </c>
      <c r="F3075" t="s">
        <v>34</v>
      </c>
      <c r="G3075" t="s">
        <v>34</v>
      </c>
      <c r="H3075" s="2" t="str">
        <f t="shared" ref="H3075:H3138" si="48">IF(F3075="Lead",F3075,IF(G3075="Lead",G3075,IF(F3075="Unknown",F3075,IF(G3075="Unknown",G3075,IF(G3075="Galvanized Requiring Replacement",G3075,IF(F3075="NA",G3075,IF(G3075="NA",F3075,IF(AND(F3075="Non Lead",G3075="Non Lead"),"Non Lead","")
)))))))</f>
        <v>Non Lead</v>
      </c>
      <c r="I3075" t="s">
        <v>35</v>
      </c>
      <c r="J3075"/>
      <c r="K3075">
        <v>1999</v>
      </c>
      <c r="L3075"/>
      <c r="M3075" t="s">
        <v>7818</v>
      </c>
      <c r="N3075"/>
      <c r="O3075"/>
      <c r="P3075" t="s">
        <v>7822</v>
      </c>
    </row>
    <row r="3076" spans="4:16" x14ac:dyDescent="0.25">
      <c r="D3076" t="s">
        <v>483</v>
      </c>
      <c r="E3076" t="s">
        <v>484</v>
      </c>
      <c r="F3076" t="s">
        <v>51</v>
      </c>
      <c r="G3076" t="s">
        <v>51</v>
      </c>
      <c r="H3076" s="2" t="str">
        <f t="shared" si="48"/>
        <v>Unknown</v>
      </c>
      <c r="I3076"/>
      <c r="J3076"/>
      <c r="K3076">
        <v>1969</v>
      </c>
      <c r="L3076"/>
      <c r="M3076" t="s">
        <v>7818</v>
      </c>
      <c r="N3076"/>
      <c r="O3076"/>
      <c r="P3076" t="s">
        <v>7819</v>
      </c>
    </row>
    <row r="3077" spans="4:16" x14ac:dyDescent="0.25">
      <c r="D3077" t="s">
        <v>7440</v>
      </c>
      <c r="E3077" t="s">
        <v>7441</v>
      </c>
      <c r="F3077" t="s">
        <v>34</v>
      </c>
      <c r="G3077" t="s">
        <v>34</v>
      </c>
      <c r="H3077" s="2" t="str">
        <f t="shared" si="48"/>
        <v>Non Lead</v>
      </c>
      <c r="I3077" t="s">
        <v>7817</v>
      </c>
      <c r="J3077"/>
      <c r="K3077">
        <v>2021</v>
      </c>
      <c r="L3077" t="s">
        <v>37</v>
      </c>
      <c r="M3077" t="s">
        <v>7818</v>
      </c>
      <c r="N3077"/>
      <c r="O3077"/>
      <c r="P3077"/>
    </row>
    <row r="3078" spans="4:16" x14ac:dyDescent="0.25">
      <c r="D3078" t="s">
        <v>481</v>
      </c>
      <c r="E3078" t="s">
        <v>482</v>
      </c>
      <c r="F3078" t="s">
        <v>51</v>
      </c>
      <c r="G3078" t="s">
        <v>51</v>
      </c>
      <c r="H3078" s="2" t="str">
        <f t="shared" si="48"/>
        <v>Unknown</v>
      </c>
      <c r="I3078"/>
      <c r="J3078"/>
      <c r="K3078">
        <v>1969</v>
      </c>
      <c r="L3078"/>
      <c r="M3078" t="s">
        <v>7818</v>
      </c>
      <c r="N3078"/>
      <c r="O3078"/>
      <c r="P3078" t="s">
        <v>7822</v>
      </c>
    </row>
    <row r="3079" spans="4:16" x14ac:dyDescent="0.25">
      <c r="D3079" t="s">
        <v>7512</v>
      </c>
      <c r="E3079" t="s">
        <v>7513</v>
      </c>
      <c r="F3079" t="s">
        <v>34</v>
      </c>
      <c r="G3079" t="s">
        <v>34</v>
      </c>
      <c r="H3079" s="2" t="str">
        <f t="shared" si="48"/>
        <v>Non Lead</v>
      </c>
      <c r="I3079" t="s">
        <v>7817</v>
      </c>
      <c r="J3079"/>
      <c r="K3079">
        <v>2021</v>
      </c>
      <c r="L3079" t="s">
        <v>37</v>
      </c>
      <c r="M3079" t="s">
        <v>7818</v>
      </c>
      <c r="N3079"/>
      <c r="O3079"/>
      <c r="P3079"/>
    </row>
    <row r="3080" spans="4:16" x14ac:dyDescent="0.25">
      <c r="D3080" t="s">
        <v>1539</v>
      </c>
      <c r="E3080" t="s">
        <v>1540</v>
      </c>
      <c r="F3080" t="s">
        <v>51</v>
      </c>
      <c r="G3080" t="s">
        <v>51</v>
      </c>
      <c r="H3080" s="2" t="str">
        <f t="shared" si="48"/>
        <v>Unknown</v>
      </c>
      <c r="I3080"/>
      <c r="J3080"/>
      <c r="K3080">
        <v>1968</v>
      </c>
      <c r="L3080"/>
      <c r="M3080" t="s">
        <v>7818</v>
      </c>
      <c r="N3080"/>
      <c r="O3080"/>
      <c r="P3080" t="s">
        <v>7820</v>
      </c>
    </row>
    <row r="3081" spans="4:16" x14ac:dyDescent="0.25">
      <c r="D3081" t="s">
        <v>3000</v>
      </c>
      <c r="E3081" t="s">
        <v>3001</v>
      </c>
      <c r="F3081" t="s">
        <v>34</v>
      </c>
      <c r="G3081" t="s">
        <v>34</v>
      </c>
      <c r="H3081" s="2" t="str">
        <f t="shared" si="48"/>
        <v>Non Lead</v>
      </c>
      <c r="I3081" t="s">
        <v>35</v>
      </c>
      <c r="J3081"/>
      <c r="K3081">
        <v>2019</v>
      </c>
      <c r="L3081"/>
      <c r="M3081" t="s">
        <v>7818</v>
      </c>
      <c r="N3081"/>
      <c r="O3081"/>
      <c r="P3081" t="s">
        <v>7822</v>
      </c>
    </row>
    <row r="3082" spans="4:16" x14ac:dyDescent="0.25">
      <c r="D3082" t="s">
        <v>487</v>
      </c>
      <c r="E3082" t="s">
        <v>488</v>
      </c>
      <c r="F3082" t="s">
        <v>34</v>
      </c>
      <c r="G3082" t="s">
        <v>34</v>
      </c>
      <c r="H3082" s="2" t="str">
        <f t="shared" si="48"/>
        <v>Non Lead</v>
      </c>
      <c r="I3082" t="s">
        <v>35</v>
      </c>
      <c r="J3082"/>
      <c r="K3082">
        <v>2006</v>
      </c>
      <c r="L3082"/>
      <c r="M3082" t="s">
        <v>7818</v>
      </c>
      <c r="N3082"/>
      <c r="O3082"/>
      <c r="P3082" t="s">
        <v>7819</v>
      </c>
    </row>
    <row r="3083" spans="4:16" x14ac:dyDescent="0.25">
      <c r="D3083" t="s">
        <v>6428</v>
      </c>
      <c r="E3083" t="s">
        <v>6429</v>
      </c>
      <c r="F3083" t="s">
        <v>34</v>
      </c>
      <c r="G3083" t="s">
        <v>34</v>
      </c>
      <c r="H3083" s="2" t="str">
        <f t="shared" si="48"/>
        <v>Non Lead</v>
      </c>
      <c r="I3083" t="s">
        <v>7817</v>
      </c>
      <c r="J3083"/>
      <c r="K3083">
        <v>2019</v>
      </c>
      <c r="L3083" t="s">
        <v>37</v>
      </c>
      <c r="M3083" t="s">
        <v>7818</v>
      </c>
      <c r="N3083"/>
      <c r="O3083"/>
      <c r="P3083" t="s">
        <v>7819</v>
      </c>
    </row>
    <row r="3084" spans="4:16" x14ac:dyDescent="0.25">
      <c r="D3084" t="s">
        <v>7514</v>
      </c>
      <c r="E3084" t="s">
        <v>7515</v>
      </c>
      <c r="F3084" t="s">
        <v>34</v>
      </c>
      <c r="G3084" t="s">
        <v>34</v>
      </c>
      <c r="H3084" s="2" t="str">
        <f t="shared" si="48"/>
        <v>Non Lead</v>
      </c>
      <c r="I3084" t="s">
        <v>7817</v>
      </c>
      <c r="J3084"/>
      <c r="K3084">
        <v>2021</v>
      </c>
      <c r="L3084" t="s">
        <v>37</v>
      </c>
      <c r="M3084" t="s">
        <v>7818</v>
      </c>
      <c r="N3084"/>
      <c r="O3084"/>
      <c r="P3084"/>
    </row>
    <row r="3085" spans="4:16" x14ac:dyDescent="0.25">
      <c r="D3085" t="s">
        <v>4932</v>
      </c>
      <c r="E3085" t="s">
        <v>4933</v>
      </c>
      <c r="F3085" t="s">
        <v>34</v>
      </c>
      <c r="G3085" t="s">
        <v>51</v>
      </c>
      <c r="H3085" s="2" t="str">
        <f t="shared" si="48"/>
        <v>Unknown</v>
      </c>
      <c r="I3085" t="s">
        <v>58</v>
      </c>
      <c r="J3085"/>
      <c r="K3085">
        <v>1928</v>
      </c>
      <c r="L3085"/>
      <c r="M3085" t="s">
        <v>7818</v>
      </c>
      <c r="N3085"/>
      <c r="O3085"/>
      <c r="P3085" t="s">
        <v>7858</v>
      </c>
    </row>
    <row r="3086" spans="4:16" x14ac:dyDescent="0.25">
      <c r="D3086" t="s">
        <v>6458</v>
      </c>
      <c r="E3086" t="s">
        <v>6459</v>
      </c>
      <c r="F3086" t="s">
        <v>34</v>
      </c>
      <c r="G3086" t="s">
        <v>34</v>
      </c>
      <c r="H3086" s="2" t="str">
        <f t="shared" si="48"/>
        <v>Non Lead</v>
      </c>
      <c r="I3086" t="s">
        <v>7817</v>
      </c>
      <c r="J3086"/>
      <c r="K3086">
        <v>2020</v>
      </c>
      <c r="L3086" t="s">
        <v>37</v>
      </c>
      <c r="M3086" t="s">
        <v>7818</v>
      </c>
      <c r="N3086"/>
      <c r="O3086"/>
      <c r="P3086" t="s">
        <v>7819</v>
      </c>
    </row>
    <row r="3087" spans="4:16" x14ac:dyDescent="0.25">
      <c r="D3087" t="s">
        <v>7422</v>
      </c>
      <c r="E3087" t="s">
        <v>7423</v>
      </c>
      <c r="F3087" t="s">
        <v>34</v>
      </c>
      <c r="G3087" t="s">
        <v>34</v>
      </c>
      <c r="H3087" s="2" t="str">
        <f t="shared" si="48"/>
        <v>Non Lead</v>
      </c>
      <c r="I3087" t="s">
        <v>7817</v>
      </c>
      <c r="J3087"/>
      <c r="K3087">
        <v>2023</v>
      </c>
      <c r="L3087" t="s">
        <v>37</v>
      </c>
      <c r="M3087" t="s">
        <v>7818</v>
      </c>
      <c r="N3087"/>
      <c r="O3087"/>
      <c r="P3087"/>
    </row>
    <row r="3088" spans="4:16" x14ac:dyDescent="0.25">
      <c r="D3088" t="s">
        <v>4816</v>
      </c>
      <c r="E3088" t="s">
        <v>4817</v>
      </c>
      <c r="F3088" t="s">
        <v>34</v>
      </c>
      <c r="G3088" t="s">
        <v>34</v>
      </c>
      <c r="H3088" s="2" t="str">
        <f t="shared" si="48"/>
        <v>Non Lead</v>
      </c>
      <c r="I3088" t="s">
        <v>35</v>
      </c>
      <c r="J3088"/>
      <c r="K3088">
        <v>1999</v>
      </c>
      <c r="L3088"/>
      <c r="M3088" t="s">
        <v>7818</v>
      </c>
      <c r="N3088"/>
      <c r="O3088"/>
      <c r="P3088" t="s">
        <v>7830</v>
      </c>
    </row>
    <row r="3089" spans="4:16" x14ac:dyDescent="0.25">
      <c r="D3089" t="s">
        <v>6452</v>
      </c>
      <c r="E3089" t="s">
        <v>6453</v>
      </c>
      <c r="F3089" t="s">
        <v>34</v>
      </c>
      <c r="G3089" t="s">
        <v>34</v>
      </c>
      <c r="H3089" s="2" t="str">
        <f t="shared" si="48"/>
        <v>Non Lead</v>
      </c>
      <c r="I3089" t="s">
        <v>7817</v>
      </c>
      <c r="J3089"/>
      <c r="K3089">
        <v>2020</v>
      </c>
      <c r="L3089" t="s">
        <v>37</v>
      </c>
      <c r="M3089" t="s">
        <v>7818</v>
      </c>
      <c r="N3089"/>
      <c r="O3089"/>
      <c r="P3089" t="s">
        <v>7819</v>
      </c>
    </row>
    <row r="3090" spans="4:16" x14ac:dyDescent="0.25">
      <c r="D3090" t="s">
        <v>1645</v>
      </c>
      <c r="E3090" t="s">
        <v>1646</v>
      </c>
      <c r="F3090" t="s">
        <v>51</v>
      </c>
      <c r="G3090" t="s">
        <v>51</v>
      </c>
      <c r="H3090" s="2" t="str">
        <f t="shared" si="48"/>
        <v>Unknown</v>
      </c>
      <c r="I3090"/>
      <c r="J3090"/>
      <c r="K3090">
        <v>1920</v>
      </c>
      <c r="L3090"/>
      <c r="M3090" t="s">
        <v>7818</v>
      </c>
      <c r="N3090"/>
      <c r="O3090"/>
      <c r="P3090" t="s">
        <v>7819</v>
      </c>
    </row>
    <row r="3091" spans="4:16" x14ac:dyDescent="0.25">
      <c r="D3091" t="s">
        <v>489</v>
      </c>
      <c r="E3091" t="s">
        <v>490</v>
      </c>
      <c r="F3091" t="s">
        <v>51</v>
      </c>
      <c r="G3091" t="s">
        <v>51</v>
      </c>
      <c r="H3091" s="2" t="str">
        <f t="shared" si="48"/>
        <v>Unknown</v>
      </c>
      <c r="I3091"/>
      <c r="J3091"/>
      <c r="K3091">
        <v>1976</v>
      </c>
      <c r="L3091"/>
      <c r="M3091" t="s">
        <v>7818</v>
      </c>
      <c r="N3091"/>
      <c r="O3091"/>
      <c r="P3091" t="s">
        <v>7819</v>
      </c>
    </row>
    <row r="3092" spans="4:16" x14ac:dyDescent="0.25">
      <c r="D3092" t="s">
        <v>7516</v>
      </c>
      <c r="E3092" t="s">
        <v>7517</v>
      </c>
      <c r="F3092" t="s">
        <v>34</v>
      </c>
      <c r="G3092" t="s">
        <v>34</v>
      </c>
      <c r="H3092" s="2" t="str">
        <f t="shared" si="48"/>
        <v>Non Lead</v>
      </c>
      <c r="I3092" t="s">
        <v>7817</v>
      </c>
      <c r="J3092"/>
      <c r="K3092">
        <v>2021</v>
      </c>
      <c r="L3092" t="s">
        <v>37</v>
      </c>
      <c r="M3092" t="s">
        <v>7818</v>
      </c>
      <c r="N3092"/>
      <c r="O3092"/>
      <c r="P3092"/>
    </row>
    <row r="3093" spans="4:16" x14ac:dyDescent="0.25">
      <c r="D3093" t="s">
        <v>485</v>
      </c>
      <c r="E3093" t="s">
        <v>486</v>
      </c>
      <c r="F3093" t="s">
        <v>51</v>
      </c>
      <c r="G3093" t="s">
        <v>51</v>
      </c>
      <c r="H3093" s="2" t="str">
        <f t="shared" si="48"/>
        <v>Unknown</v>
      </c>
      <c r="I3093"/>
      <c r="J3093"/>
      <c r="K3093">
        <v>1982</v>
      </c>
      <c r="L3093"/>
      <c r="M3093" t="s">
        <v>7818</v>
      </c>
      <c r="N3093"/>
      <c r="O3093"/>
      <c r="P3093" t="s">
        <v>7819</v>
      </c>
    </row>
    <row r="3094" spans="4:16" x14ac:dyDescent="0.25">
      <c r="D3094" t="s">
        <v>6456</v>
      </c>
      <c r="E3094" t="s">
        <v>6457</v>
      </c>
      <c r="F3094" t="s">
        <v>34</v>
      </c>
      <c r="G3094" t="s">
        <v>34</v>
      </c>
      <c r="H3094" s="2" t="str">
        <f t="shared" si="48"/>
        <v>Non Lead</v>
      </c>
      <c r="I3094" t="s">
        <v>7817</v>
      </c>
      <c r="J3094"/>
      <c r="K3094">
        <v>2020</v>
      </c>
      <c r="L3094" t="s">
        <v>37</v>
      </c>
      <c r="M3094" t="s">
        <v>7818</v>
      </c>
      <c r="N3094"/>
      <c r="O3094"/>
      <c r="P3094" t="s">
        <v>7819</v>
      </c>
    </row>
    <row r="3095" spans="4:16" x14ac:dyDescent="0.25">
      <c r="D3095" t="s">
        <v>6454</v>
      </c>
      <c r="E3095" t="s">
        <v>6455</v>
      </c>
      <c r="F3095" t="s">
        <v>34</v>
      </c>
      <c r="G3095" t="s">
        <v>34</v>
      </c>
      <c r="H3095" s="2" t="str">
        <f t="shared" si="48"/>
        <v>Non Lead</v>
      </c>
      <c r="I3095" t="s">
        <v>7817</v>
      </c>
      <c r="J3095"/>
      <c r="K3095">
        <v>2020</v>
      </c>
      <c r="L3095" t="s">
        <v>37</v>
      </c>
      <c r="M3095" t="s">
        <v>7818</v>
      </c>
      <c r="N3095"/>
      <c r="O3095"/>
      <c r="P3095" t="s">
        <v>7819</v>
      </c>
    </row>
    <row r="3096" spans="4:16" x14ac:dyDescent="0.25">
      <c r="D3096" t="s">
        <v>7424</v>
      </c>
      <c r="E3096" t="s">
        <v>7425</v>
      </c>
      <c r="F3096" t="s">
        <v>34</v>
      </c>
      <c r="G3096" t="s">
        <v>34</v>
      </c>
      <c r="H3096" s="2" t="str">
        <f t="shared" si="48"/>
        <v>Non Lead</v>
      </c>
      <c r="I3096" t="s">
        <v>7817</v>
      </c>
      <c r="J3096"/>
      <c r="K3096">
        <v>2023</v>
      </c>
      <c r="L3096" t="s">
        <v>37</v>
      </c>
      <c r="M3096" t="s">
        <v>7818</v>
      </c>
      <c r="N3096"/>
      <c r="O3096"/>
      <c r="P3096"/>
    </row>
    <row r="3097" spans="4:16" x14ac:dyDescent="0.25">
      <c r="D3097" t="s">
        <v>7518</v>
      </c>
      <c r="E3097" t="s">
        <v>7519</v>
      </c>
      <c r="F3097" t="s">
        <v>34</v>
      </c>
      <c r="G3097" t="s">
        <v>34</v>
      </c>
      <c r="H3097" s="2" t="str">
        <f t="shared" si="48"/>
        <v>Non Lead</v>
      </c>
      <c r="I3097" t="s">
        <v>7817</v>
      </c>
      <c r="J3097"/>
      <c r="K3097">
        <v>2021</v>
      </c>
      <c r="L3097" t="s">
        <v>37</v>
      </c>
      <c r="M3097" t="s">
        <v>7818</v>
      </c>
      <c r="N3097"/>
      <c r="O3097"/>
      <c r="P3097"/>
    </row>
    <row r="3098" spans="4:16" x14ac:dyDescent="0.25">
      <c r="D3098" t="s">
        <v>4930</v>
      </c>
      <c r="E3098" t="s">
        <v>4931</v>
      </c>
      <c r="F3098" t="s">
        <v>34</v>
      </c>
      <c r="G3098" t="s">
        <v>51</v>
      </c>
      <c r="H3098" s="2" t="str">
        <f t="shared" si="48"/>
        <v>Unknown</v>
      </c>
      <c r="I3098" t="s">
        <v>58</v>
      </c>
      <c r="J3098"/>
      <c r="K3098">
        <v>1949</v>
      </c>
      <c r="L3098"/>
      <c r="M3098" t="s">
        <v>7818</v>
      </c>
      <c r="N3098"/>
      <c r="O3098"/>
      <c r="P3098" t="s">
        <v>7819</v>
      </c>
    </row>
    <row r="3099" spans="4:16" x14ac:dyDescent="0.25">
      <c r="D3099" t="s">
        <v>7426</v>
      </c>
      <c r="E3099" t="s">
        <v>7427</v>
      </c>
      <c r="F3099" t="s">
        <v>34</v>
      </c>
      <c r="G3099" t="s">
        <v>34</v>
      </c>
      <c r="H3099" s="2" t="str">
        <f t="shared" si="48"/>
        <v>Non Lead</v>
      </c>
      <c r="I3099" t="s">
        <v>7817</v>
      </c>
      <c r="J3099"/>
      <c r="K3099">
        <v>2023</v>
      </c>
      <c r="L3099" t="s">
        <v>37</v>
      </c>
      <c r="M3099" t="s">
        <v>7818</v>
      </c>
      <c r="N3099"/>
      <c r="O3099"/>
      <c r="P3099"/>
    </row>
    <row r="3100" spans="4:16" x14ac:dyDescent="0.25">
      <c r="D3100" t="s">
        <v>7520</v>
      </c>
      <c r="E3100" t="s">
        <v>7521</v>
      </c>
      <c r="F3100" t="s">
        <v>34</v>
      </c>
      <c r="G3100" t="s">
        <v>34</v>
      </c>
      <c r="H3100" s="2" t="str">
        <f t="shared" si="48"/>
        <v>Non Lead</v>
      </c>
      <c r="I3100" t="s">
        <v>7817</v>
      </c>
      <c r="J3100"/>
      <c r="K3100">
        <v>2021</v>
      </c>
      <c r="L3100" t="s">
        <v>37</v>
      </c>
      <c r="M3100" t="s">
        <v>7818</v>
      </c>
      <c r="N3100"/>
      <c r="O3100"/>
      <c r="P3100"/>
    </row>
    <row r="3101" spans="4:16" x14ac:dyDescent="0.25">
      <c r="D3101" t="s">
        <v>4928</v>
      </c>
      <c r="E3101" t="s">
        <v>4929</v>
      </c>
      <c r="F3101" t="s">
        <v>34</v>
      </c>
      <c r="G3101" t="s">
        <v>34</v>
      </c>
      <c r="H3101" s="2" t="str">
        <f t="shared" si="48"/>
        <v>Non Lead</v>
      </c>
      <c r="I3101" t="s">
        <v>35</v>
      </c>
      <c r="J3101"/>
      <c r="K3101">
        <v>2007</v>
      </c>
      <c r="L3101"/>
      <c r="M3101" t="s">
        <v>7818</v>
      </c>
      <c r="N3101"/>
      <c r="O3101"/>
      <c r="P3101" t="s">
        <v>7822</v>
      </c>
    </row>
    <row r="3102" spans="4:16" x14ac:dyDescent="0.25">
      <c r="D3102" t="s">
        <v>4926</v>
      </c>
      <c r="E3102" t="s">
        <v>4927</v>
      </c>
      <c r="F3102" t="s">
        <v>34</v>
      </c>
      <c r="G3102" t="s">
        <v>34</v>
      </c>
      <c r="H3102" s="2" t="str">
        <f t="shared" si="48"/>
        <v>Non Lead</v>
      </c>
      <c r="I3102" t="s">
        <v>35</v>
      </c>
      <c r="J3102"/>
      <c r="K3102">
        <v>2007</v>
      </c>
      <c r="L3102"/>
      <c r="M3102" t="s">
        <v>7818</v>
      </c>
      <c r="N3102"/>
      <c r="O3102"/>
      <c r="P3102" t="s">
        <v>7822</v>
      </c>
    </row>
    <row r="3103" spans="4:16" x14ac:dyDescent="0.25">
      <c r="D3103" t="s">
        <v>7428</v>
      </c>
      <c r="E3103" t="s">
        <v>7429</v>
      </c>
      <c r="F3103" t="s">
        <v>34</v>
      </c>
      <c r="G3103" t="s">
        <v>34</v>
      </c>
      <c r="H3103" s="2" t="str">
        <f t="shared" si="48"/>
        <v>Non Lead</v>
      </c>
      <c r="I3103" t="s">
        <v>7817</v>
      </c>
      <c r="J3103"/>
      <c r="K3103">
        <v>2021</v>
      </c>
      <c r="L3103" t="s">
        <v>37</v>
      </c>
      <c r="M3103" t="s">
        <v>7818</v>
      </c>
      <c r="N3103"/>
      <c r="O3103"/>
      <c r="P3103"/>
    </row>
    <row r="3104" spans="4:16" x14ac:dyDescent="0.25">
      <c r="D3104" t="s">
        <v>7522</v>
      </c>
      <c r="E3104" t="s">
        <v>7523</v>
      </c>
      <c r="F3104" t="s">
        <v>34</v>
      </c>
      <c r="G3104" t="s">
        <v>34</v>
      </c>
      <c r="H3104" s="2" t="str">
        <f t="shared" si="48"/>
        <v>Non Lead</v>
      </c>
      <c r="I3104" t="s">
        <v>7817</v>
      </c>
      <c r="J3104"/>
      <c r="K3104">
        <v>2021</v>
      </c>
      <c r="L3104" t="s">
        <v>37</v>
      </c>
      <c r="M3104" t="s">
        <v>7818</v>
      </c>
      <c r="N3104"/>
      <c r="O3104"/>
      <c r="P3104"/>
    </row>
    <row r="3105" spans="4:16" x14ac:dyDescent="0.25">
      <c r="D3105" t="s">
        <v>762</v>
      </c>
      <c r="E3105" t="s">
        <v>763</v>
      </c>
      <c r="F3105" t="s">
        <v>34</v>
      </c>
      <c r="G3105" t="s">
        <v>34</v>
      </c>
      <c r="H3105" s="2" t="str">
        <f t="shared" si="48"/>
        <v>Non Lead</v>
      </c>
      <c r="I3105" t="s">
        <v>35</v>
      </c>
      <c r="J3105"/>
      <c r="K3105">
        <v>1997</v>
      </c>
      <c r="L3105"/>
      <c r="M3105" t="s">
        <v>7818</v>
      </c>
      <c r="N3105"/>
      <c r="O3105"/>
      <c r="P3105" t="s">
        <v>7819</v>
      </c>
    </row>
    <row r="3106" spans="4:16" x14ac:dyDescent="0.25">
      <c r="D3106" t="s">
        <v>7430</v>
      </c>
      <c r="E3106" t="s">
        <v>7431</v>
      </c>
      <c r="F3106" t="s">
        <v>34</v>
      </c>
      <c r="G3106" t="s">
        <v>34</v>
      </c>
      <c r="H3106" s="2" t="str">
        <f t="shared" si="48"/>
        <v>Non Lead</v>
      </c>
      <c r="I3106" t="s">
        <v>7817</v>
      </c>
      <c r="J3106"/>
      <c r="K3106">
        <v>2023</v>
      </c>
      <c r="L3106" t="s">
        <v>37</v>
      </c>
      <c r="M3106" t="s">
        <v>7818</v>
      </c>
      <c r="N3106"/>
      <c r="O3106"/>
      <c r="P3106"/>
    </row>
    <row r="3107" spans="4:16" x14ac:dyDescent="0.25">
      <c r="D3107" t="s">
        <v>4924</v>
      </c>
      <c r="E3107" t="s">
        <v>4925</v>
      </c>
      <c r="F3107" t="s">
        <v>34</v>
      </c>
      <c r="G3107" t="s">
        <v>51</v>
      </c>
      <c r="H3107" s="2" t="str">
        <f t="shared" si="48"/>
        <v>Unknown</v>
      </c>
      <c r="I3107" t="s">
        <v>58</v>
      </c>
      <c r="J3107"/>
      <c r="K3107">
        <v>1940</v>
      </c>
      <c r="L3107"/>
      <c r="M3107" t="s">
        <v>7818</v>
      </c>
      <c r="N3107"/>
      <c r="O3107"/>
      <c r="P3107" t="s">
        <v>7850</v>
      </c>
    </row>
    <row r="3108" spans="4:16" x14ac:dyDescent="0.25">
      <c r="D3108" t="s">
        <v>7400</v>
      </c>
      <c r="E3108" t="s">
        <v>7401</v>
      </c>
      <c r="F3108" t="s">
        <v>34</v>
      </c>
      <c r="G3108" t="s">
        <v>34</v>
      </c>
      <c r="H3108" s="2" t="str">
        <f t="shared" si="48"/>
        <v>Non Lead</v>
      </c>
      <c r="I3108" t="s">
        <v>7817</v>
      </c>
      <c r="J3108"/>
      <c r="K3108">
        <v>2023</v>
      </c>
      <c r="L3108" t="s">
        <v>37</v>
      </c>
      <c r="M3108" t="s">
        <v>7818</v>
      </c>
      <c r="N3108"/>
      <c r="O3108"/>
      <c r="P3108"/>
    </row>
    <row r="3109" spans="4:16" x14ac:dyDescent="0.25">
      <c r="D3109" t="s">
        <v>7432</v>
      </c>
      <c r="E3109" t="s">
        <v>7433</v>
      </c>
      <c r="F3109" t="s">
        <v>34</v>
      </c>
      <c r="G3109" t="s">
        <v>34</v>
      </c>
      <c r="H3109" s="2" t="str">
        <f t="shared" si="48"/>
        <v>Non Lead</v>
      </c>
      <c r="I3109" t="s">
        <v>7817</v>
      </c>
      <c r="J3109"/>
      <c r="K3109">
        <v>2021</v>
      </c>
      <c r="L3109" t="s">
        <v>37</v>
      </c>
      <c r="M3109" t="s">
        <v>7818</v>
      </c>
      <c r="N3109"/>
      <c r="O3109"/>
      <c r="P3109"/>
    </row>
    <row r="3110" spans="4:16" x14ac:dyDescent="0.25">
      <c r="D3110" t="s">
        <v>760</v>
      </c>
      <c r="E3110" t="s">
        <v>761</v>
      </c>
      <c r="F3110" t="s">
        <v>34</v>
      </c>
      <c r="G3110" t="s">
        <v>34</v>
      </c>
      <c r="H3110" s="2" t="str">
        <f t="shared" si="48"/>
        <v>Non Lead</v>
      </c>
      <c r="I3110" t="s">
        <v>35</v>
      </c>
      <c r="J3110"/>
      <c r="K3110">
        <v>1997</v>
      </c>
      <c r="L3110"/>
      <c r="M3110" t="s">
        <v>7818</v>
      </c>
      <c r="N3110"/>
      <c r="O3110"/>
      <c r="P3110" t="s">
        <v>7819</v>
      </c>
    </row>
    <row r="3111" spans="4:16" x14ac:dyDescent="0.25">
      <c r="D3111" t="s">
        <v>7402</v>
      </c>
      <c r="E3111" t="s">
        <v>7403</v>
      </c>
      <c r="F3111" t="s">
        <v>34</v>
      </c>
      <c r="G3111" t="s">
        <v>34</v>
      </c>
      <c r="H3111" s="2" t="str">
        <f t="shared" si="48"/>
        <v>Non Lead</v>
      </c>
      <c r="I3111" t="s">
        <v>7817</v>
      </c>
      <c r="J3111"/>
      <c r="K3111">
        <v>2023</v>
      </c>
      <c r="L3111" t="s">
        <v>37</v>
      </c>
      <c r="M3111" t="s">
        <v>7818</v>
      </c>
      <c r="N3111"/>
      <c r="O3111"/>
      <c r="P3111"/>
    </row>
    <row r="3112" spans="4:16" x14ac:dyDescent="0.25">
      <c r="D3112" t="s">
        <v>1653</v>
      </c>
      <c r="E3112" t="s">
        <v>1654</v>
      </c>
      <c r="F3112" t="s">
        <v>34</v>
      </c>
      <c r="G3112" t="s">
        <v>34</v>
      </c>
      <c r="H3112" s="2" t="str">
        <f t="shared" si="48"/>
        <v>Non Lead</v>
      </c>
      <c r="I3112" t="s">
        <v>35</v>
      </c>
      <c r="J3112"/>
      <c r="K3112">
        <v>2000</v>
      </c>
      <c r="L3112"/>
      <c r="M3112" t="s">
        <v>7818</v>
      </c>
      <c r="N3112"/>
      <c r="O3112"/>
      <c r="P3112" t="s">
        <v>7838</v>
      </c>
    </row>
    <row r="3113" spans="4:16" x14ac:dyDescent="0.25">
      <c r="D3113" t="s">
        <v>1651</v>
      </c>
      <c r="E3113" t="s">
        <v>1652</v>
      </c>
      <c r="F3113" t="s">
        <v>51</v>
      </c>
      <c r="G3113" t="s">
        <v>51</v>
      </c>
      <c r="H3113" s="2" t="str">
        <f t="shared" si="48"/>
        <v>Unknown</v>
      </c>
      <c r="I3113"/>
      <c r="J3113"/>
      <c r="K3113"/>
      <c r="L3113"/>
      <c r="M3113" t="s">
        <v>7818</v>
      </c>
      <c r="N3113"/>
      <c r="O3113"/>
      <c r="P3113" t="s">
        <v>7829</v>
      </c>
    </row>
    <row r="3114" spans="4:16" x14ac:dyDescent="0.25">
      <c r="D3114" t="s">
        <v>758</v>
      </c>
      <c r="E3114" t="s">
        <v>759</v>
      </c>
      <c r="F3114" t="s">
        <v>34</v>
      </c>
      <c r="G3114" t="s">
        <v>34</v>
      </c>
      <c r="H3114" s="2" t="str">
        <f t="shared" si="48"/>
        <v>Non Lead</v>
      </c>
      <c r="I3114" t="s">
        <v>35</v>
      </c>
      <c r="J3114"/>
      <c r="K3114">
        <v>1997</v>
      </c>
      <c r="L3114"/>
      <c r="M3114" t="s">
        <v>7818</v>
      </c>
      <c r="N3114"/>
      <c r="O3114"/>
      <c r="P3114"/>
    </row>
    <row r="3115" spans="4:16" x14ac:dyDescent="0.25">
      <c r="D3115" t="s">
        <v>7434</v>
      </c>
      <c r="E3115" t="s">
        <v>7435</v>
      </c>
      <c r="F3115" t="s">
        <v>34</v>
      </c>
      <c r="G3115" t="s">
        <v>34</v>
      </c>
      <c r="H3115" s="2" t="str">
        <f t="shared" si="48"/>
        <v>Non Lead</v>
      </c>
      <c r="I3115" t="s">
        <v>7817</v>
      </c>
      <c r="J3115"/>
      <c r="K3115">
        <v>2021</v>
      </c>
      <c r="L3115" t="s">
        <v>37</v>
      </c>
      <c r="M3115" t="s">
        <v>7818</v>
      </c>
      <c r="N3115"/>
      <c r="O3115"/>
      <c r="P3115"/>
    </row>
    <row r="3116" spans="4:16" x14ac:dyDescent="0.25">
      <c r="D3116" t="s">
        <v>2325</v>
      </c>
      <c r="E3116" t="s">
        <v>2326</v>
      </c>
      <c r="F3116" t="s">
        <v>51</v>
      </c>
      <c r="G3116" t="s">
        <v>51</v>
      </c>
      <c r="H3116" s="2" t="str">
        <f t="shared" si="48"/>
        <v>Unknown</v>
      </c>
      <c r="I3116"/>
      <c r="J3116"/>
      <c r="K3116">
        <v>1978</v>
      </c>
      <c r="L3116"/>
      <c r="M3116" t="s">
        <v>7818</v>
      </c>
      <c r="N3116"/>
      <c r="O3116"/>
      <c r="P3116" t="s">
        <v>7822</v>
      </c>
    </row>
    <row r="3117" spans="4:16" x14ac:dyDescent="0.25">
      <c r="D3117" t="s">
        <v>7404</v>
      </c>
      <c r="E3117" t="s">
        <v>7405</v>
      </c>
      <c r="F3117" t="s">
        <v>34</v>
      </c>
      <c r="G3117" t="s">
        <v>34</v>
      </c>
      <c r="H3117" s="2" t="str">
        <f t="shared" si="48"/>
        <v>Non Lead</v>
      </c>
      <c r="I3117" t="s">
        <v>7817</v>
      </c>
      <c r="J3117"/>
      <c r="K3117">
        <v>2023</v>
      </c>
      <c r="L3117" t="s">
        <v>37</v>
      </c>
      <c r="M3117" t="s">
        <v>7818</v>
      </c>
      <c r="N3117"/>
      <c r="O3117"/>
      <c r="P3117"/>
    </row>
    <row r="3118" spans="4:16" x14ac:dyDescent="0.25">
      <c r="D3118" t="s">
        <v>3893</v>
      </c>
      <c r="E3118" t="s">
        <v>3894</v>
      </c>
      <c r="F3118" t="s">
        <v>34</v>
      </c>
      <c r="G3118" t="s">
        <v>34</v>
      </c>
      <c r="H3118" s="2" t="str">
        <f t="shared" si="48"/>
        <v>Non Lead</v>
      </c>
      <c r="I3118" t="s">
        <v>35</v>
      </c>
      <c r="J3118"/>
      <c r="K3118">
        <v>2021</v>
      </c>
      <c r="L3118"/>
      <c r="M3118" t="s">
        <v>7818</v>
      </c>
      <c r="N3118"/>
      <c r="O3118"/>
      <c r="P3118"/>
    </row>
    <row r="3119" spans="4:16" x14ac:dyDescent="0.25">
      <c r="D3119" t="s">
        <v>1647</v>
      </c>
      <c r="E3119" t="s">
        <v>1648</v>
      </c>
      <c r="F3119" t="s">
        <v>34</v>
      </c>
      <c r="G3119" t="s">
        <v>34</v>
      </c>
      <c r="H3119" s="2" t="str">
        <f t="shared" si="48"/>
        <v>Non Lead</v>
      </c>
      <c r="I3119" t="s">
        <v>35</v>
      </c>
      <c r="J3119"/>
      <c r="K3119">
        <v>1999</v>
      </c>
      <c r="L3119"/>
      <c r="M3119" t="s">
        <v>7818</v>
      </c>
      <c r="N3119"/>
      <c r="O3119"/>
      <c r="P3119" t="s">
        <v>7819</v>
      </c>
    </row>
    <row r="3120" spans="4:16" x14ac:dyDescent="0.25">
      <c r="D3120" t="s">
        <v>756</v>
      </c>
      <c r="E3120" t="s">
        <v>757</v>
      </c>
      <c r="F3120" t="s">
        <v>34</v>
      </c>
      <c r="G3120" t="s">
        <v>34</v>
      </c>
      <c r="H3120" s="2" t="str">
        <f t="shared" si="48"/>
        <v>Non Lead</v>
      </c>
      <c r="I3120" t="s">
        <v>35</v>
      </c>
      <c r="J3120"/>
      <c r="K3120">
        <v>1997</v>
      </c>
      <c r="L3120"/>
      <c r="M3120" t="s">
        <v>7818</v>
      </c>
      <c r="N3120"/>
      <c r="O3120"/>
      <c r="P3120" t="s">
        <v>7819</v>
      </c>
    </row>
    <row r="3121" spans="4:16" x14ac:dyDescent="0.25">
      <c r="D3121" t="s">
        <v>7436</v>
      </c>
      <c r="E3121" t="s">
        <v>7437</v>
      </c>
      <c r="F3121" t="s">
        <v>34</v>
      </c>
      <c r="G3121" t="s">
        <v>34</v>
      </c>
      <c r="H3121" s="2" t="str">
        <f t="shared" si="48"/>
        <v>Non Lead</v>
      </c>
      <c r="I3121" t="s">
        <v>7817</v>
      </c>
      <c r="J3121"/>
      <c r="K3121">
        <v>2023</v>
      </c>
      <c r="L3121" t="s">
        <v>37</v>
      </c>
      <c r="M3121" t="s">
        <v>7818</v>
      </c>
      <c r="N3121"/>
      <c r="O3121"/>
      <c r="P3121"/>
    </row>
    <row r="3122" spans="4:16" x14ac:dyDescent="0.25">
      <c r="D3122" t="s">
        <v>7406</v>
      </c>
      <c r="E3122" t="s">
        <v>7407</v>
      </c>
      <c r="F3122" t="s">
        <v>34</v>
      </c>
      <c r="G3122" t="s">
        <v>34</v>
      </c>
      <c r="H3122" s="2" t="str">
        <f t="shared" si="48"/>
        <v>Non Lead</v>
      </c>
      <c r="I3122" t="s">
        <v>7817</v>
      </c>
      <c r="J3122"/>
      <c r="K3122">
        <v>2023</v>
      </c>
      <c r="L3122" t="s">
        <v>37</v>
      </c>
      <c r="M3122" t="s">
        <v>7818</v>
      </c>
      <c r="N3122"/>
      <c r="O3122"/>
      <c r="P3122"/>
    </row>
    <row r="3123" spans="4:16" x14ac:dyDescent="0.25">
      <c r="D3123" t="s">
        <v>7408</v>
      </c>
      <c r="E3123" t="s">
        <v>7409</v>
      </c>
      <c r="F3123" t="s">
        <v>34</v>
      </c>
      <c r="G3123" t="s">
        <v>34</v>
      </c>
      <c r="H3123" s="2" t="str">
        <f t="shared" si="48"/>
        <v>Non Lead</v>
      </c>
      <c r="I3123" t="s">
        <v>7817</v>
      </c>
      <c r="J3123"/>
      <c r="K3123">
        <v>2023</v>
      </c>
      <c r="L3123" t="s">
        <v>37</v>
      </c>
      <c r="M3123" t="s">
        <v>7818</v>
      </c>
      <c r="N3123"/>
      <c r="O3123"/>
      <c r="P3123"/>
    </row>
    <row r="3124" spans="4:16" x14ac:dyDescent="0.25">
      <c r="D3124" t="s">
        <v>2327</v>
      </c>
      <c r="E3124" t="s">
        <v>2328</v>
      </c>
      <c r="F3124" t="s">
        <v>51</v>
      </c>
      <c r="G3124" t="s">
        <v>51</v>
      </c>
      <c r="H3124" s="2" t="str">
        <f t="shared" si="48"/>
        <v>Unknown</v>
      </c>
      <c r="I3124"/>
      <c r="J3124"/>
      <c r="K3124">
        <v>1972</v>
      </c>
      <c r="L3124"/>
      <c r="M3124" t="s">
        <v>7818</v>
      </c>
      <c r="N3124"/>
      <c r="O3124"/>
      <c r="P3124" t="s">
        <v>7819</v>
      </c>
    </row>
    <row r="3125" spans="4:16" x14ac:dyDescent="0.25">
      <c r="D3125" t="s">
        <v>5405</v>
      </c>
      <c r="E3125" t="s">
        <v>5406</v>
      </c>
      <c r="F3125" t="s">
        <v>51</v>
      </c>
      <c r="G3125" t="s">
        <v>51</v>
      </c>
      <c r="H3125" s="2" t="str">
        <f t="shared" si="48"/>
        <v>Unknown</v>
      </c>
      <c r="I3125"/>
      <c r="J3125"/>
      <c r="K3125"/>
      <c r="L3125"/>
      <c r="M3125" t="s">
        <v>7818</v>
      </c>
      <c r="N3125"/>
      <c r="O3125"/>
      <c r="P3125"/>
    </row>
    <row r="3126" spans="4:16" x14ac:dyDescent="0.25">
      <c r="D3126" t="s">
        <v>7456</v>
      </c>
      <c r="E3126" t="s">
        <v>7457</v>
      </c>
      <c r="F3126" t="s">
        <v>34</v>
      </c>
      <c r="G3126" t="s">
        <v>34</v>
      </c>
      <c r="H3126" s="2" t="str">
        <f t="shared" si="48"/>
        <v>Non Lead</v>
      </c>
      <c r="I3126" t="s">
        <v>7817</v>
      </c>
      <c r="J3126"/>
      <c r="K3126">
        <v>2021</v>
      </c>
      <c r="L3126" t="s">
        <v>37</v>
      </c>
      <c r="M3126" t="s">
        <v>7818</v>
      </c>
      <c r="N3126"/>
      <c r="O3126"/>
      <c r="P3126" t="s">
        <v>7829</v>
      </c>
    </row>
    <row r="3127" spans="4:16" x14ac:dyDescent="0.25">
      <c r="D3127" t="s">
        <v>7372</v>
      </c>
      <c r="E3127" t="s">
        <v>7373</v>
      </c>
      <c r="F3127" t="s">
        <v>34</v>
      </c>
      <c r="G3127" t="s">
        <v>34</v>
      </c>
      <c r="H3127" s="2" t="str">
        <f t="shared" si="48"/>
        <v>Non Lead</v>
      </c>
      <c r="I3127" t="s">
        <v>7817</v>
      </c>
      <c r="J3127"/>
      <c r="K3127">
        <v>2023</v>
      </c>
      <c r="L3127" t="s">
        <v>37</v>
      </c>
      <c r="M3127" t="s">
        <v>7818</v>
      </c>
      <c r="N3127"/>
      <c r="O3127"/>
      <c r="P3127"/>
    </row>
    <row r="3128" spans="4:16" x14ac:dyDescent="0.25">
      <c r="D3128" t="s">
        <v>1529</v>
      </c>
      <c r="E3128" t="s">
        <v>1530</v>
      </c>
      <c r="F3128" t="s">
        <v>51</v>
      </c>
      <c r="G3128" t="s">
        <v>51</v>
      </c>
      <c r="H3128" s="2" t="str">
        <f t="shared" si="48"/>
        <v>Unknown</v>
      </c>
      <c r="I3128"/>
      <c r="J3128"/>
      <c r="K3128">
        <v>1985</v>
      </c>
      <c r="L3128"/>
      <c r="M3128"/>
      <c r="N3128"/>
      <c r="O3128"/>
      <c r="P3128" t="s">
        <v>7822</v>
      </c>
    </row>
    <row r="3129" spans="4:16" x14ac:dyDescent="0.25">
      <c r="D3129" t="s">
        <v>7458</v>
      </c>
      <c r="E3129" t="s">
        <v>7459</v>
      </c>
      <c r="F3129" t="s">
        <v>34</v>
      </c>
      <c r="G3129" t="s">
        <v>34</v>
      </c>
      <c r="H3129" s="2" t="str">
        <f t="shared" si="48"/>
        <v>Non Lead</v>
      </c>
      <c r="I3129" t="s">
        <v>7817</v>
      </c>
      <c r="J3129"/>
      <c r="K3129">
        <v>2023</v>
      </c>
      <c r="L3129" t="s">
        <v>37</v>
      </c>
      <c r="M3129" t="s">
        <v>7818</v>
      </c>
      <c r="N3129"/>
      <c r="O3129"/>
      <c r="P3129"/>
    </row>
    <row r="3130" spans="4:16" x14ac:dyDescent="0.25">
      <c r="D3130" t="s">
        <v>4818</v>
      </c>
      <c r="E3130" t="s">
        <v>4819</v>
      </c>
      <c r="F3130" t="s">
        <v>34</v>
      </c>
      <c r="G3130" t="s">
        <v>34</v>
      </c>
      <c r="H3130" s="2" t="str">
        <f t="shared" si="48"/>
        <v>Non Lead</v>
      </c>
      <c r="I3130" t="s">
        <v>35</v>
      </c>
      <c r="J3130"/>
      <c r="K3130">
        <v>2018</v>
      </c>
      <c r="L3130"/>
      <c r="M3130" t="s">
        <v>7818</v>
      </c>
      <c r="N3130"/>
      <c r="O3130"/>
      <c r="P3130" t="s">
        <v>7822</v>
      </c>
    </row>
    <row r="3131" spans="4:16" x14ac:dyDescent="0.25">
      <c r="D3131" t="s">
        <v>7370</v>
      </c>
      <c r="E3131" t="s">
        <v>7371</v>
      </c>
      <c r="F3131" t="s">
        <v>34</v>
      </c>
      <c r="G3131" t="s">
        <v>34</v>
      </c>
      <c r="H3131" s="2" t="str">
        <f t="shared" si="48"/>
        <v>Non Lead</v>
      </c>
      <c r="I3131" t="s">
        <v>7817</v>
      </c>
      <c r="J3131"/>
      <c r="K3131">
        <v>2023</v>
      </c>
      <c r="L3131" t="s">
        <v>37</v>
      </c>
      <c r="M3131" t="s">
        <v>7818</v>
      </c>
      <c r="N3131"/>
      <c r="O3131"/>
      <c r="P3131"/>
    </row>
    <row r="3132" spans="4:16" x14ac:dyDescent="0.25">
      <c r="D3132" t="s">
        <v>7410</v>
      </c>
      <c r="E3132" t="s">
        <v>7411</v>
      </c>
      <c r="F3132" t="s">
        <v>34</v>
      </c>
      <c r="G3132" t="s">
        <v>34</v>
      </c>
      <c r="H3132" s="2" t="str">
        <f t="shared" si="48"/>
        <v>Non Lead</v>
      </c>
      <c r="I3132" t="s">
        <v>7817</v>
      </c>
      <c r="J3132"/>
      <c r="K3132">
        <v>2023</v>
      </c>
      <c r="L3132" t="s">
        <v>37</v>
      </c>
      <c r="M3132" t="s">
        <v>7818</v>
      </c>
      <c r="N3132"/>
      <c r="O3132"/>
      <c r="P3132"/>
    </row>
    <row r="3133" spans="4:16" x14ac:dyDescent="0.25">
      <c r="D3133" t="s">
        <v>7412</v>
      </c>
      <c r="E3133" t="s">
        <v>7413</v>
      </c>
      <c r="F3133" t="s">
        <v>34</v>
      </c>
      <c r="G3133" t="s">
        <v>34</v>
      </c>
      <c r="H3133" s="2" t="str">
        <f t="shared" si="48"/>
        <v>Non Lead</v>
      </c>
      <c r="I3133" t="s">
        <v>7817</v>
      </c>
      <c r="J3133"/>
      <c r="K3133">
        <v>2023</v>
      </c>
      <c r="L3133" t="s">
        <v>37</v>
      </c>
      <c r="M3133" t="s">
        <v>7818</v>
      </c>
      <c r="N3133"/>
      <c r="O3133"/>
      <c r="P3133"/>
    </row>
    <row r="3134" spans="4:16" x14ac:dyDescent="0.25">
      <c r="D3134" t="s">
        <v>7414</v>
      </c>
      <c r="E3134" t="s">
        <v>7415</v>
      </c>
      <c r="F3134" t="s">
        <v>34</v>
      </c>
      <c r="G3134" t="s">
        <v>34</v>
      </c>
      <c r="H3134" s="2" t="str">
        <f t="shared" si="48"/>
        <v>Non Lead</v>
      </c>
      <c r="I3134" t="s">
        <v>7817</v>
      </c>
      <c r="J3134"/>
      <c r="K3134">
        <v>2021</v>
      </c>
      <c r="L3134" t="s">
        <v>37</v>
      </c>
      <c r="M3134" t="s">
        <v>7818</v>
      </c>
      <c r="N3134"/>
      <c r="O3134"/>
      <c r="P3134"/>
    </row>
    <row r="3135" spans="4:16" x14ac:dyDescent="0.25">
      <c r="D3135" t="s">
        <v>7368</v>
      </c>
      <c r="E3135" t="s">
        <v>7369</v>
      </c>
      <c r="F3135" t="s">
        <v>34</v>
      </c>
      <c r="G3135" t="s">
        <v>34</v>
      </c>
      <c r="H3135" s="2" t="str">
        <f t="shared" si="48"/>
        <v>Non Lead</v>
      </c>
      <c r="I3135" t="s">
        <v>7817</v>
      </c>
      <c r="J3135"/>
      <c r="K3135">
        <v>2023</v>
      </c>
      <c r="L3135" t="s">
        <v>37</v>
      </c>
      <c r="M3135" t="s">
        <v>7818</v>
      </c>
      <c r="N3135"/>
      <c r="O3135"/>
      <c r="P3135"/>
    </row>
    <row r="3136" spans="4:16" x14ac:dyDescent="0.25">
      <c r="D3136" t="s">
        <v>7362</v>
      </c>
      <c r="E3136" t="s">
        <v>7363</v>
      </c>
      <c r="F3136" t="s">
        <v>34</v>
      </c>
      <c r="G3136" t="s">
        <v>34</v>
      </c>
      <c r="H3136" s="2" t="str">
        <f t="shared" si="48"/>
        <v>Non Lead</v>
      </c>
      <c r="I3136" t="s">
        <v>7817</v>
      </c>
      <c r="J3136"/>
      <c r="K3136">
        <v>2021</v>
      </c>
      <c r="L3136" t="s">
        <v>37</v>
      </c>
      <c r="M3136" t="s">
        <v>7818</v>
      </c>
      <c r="N3136"/>
      <c r="O3136"/>
      <c r="P3136" t="s">
        <v>7829</v>
      </c>
    </row>
    <row r="3137" spans="4:16" x14ac:dyDescent="0.25">
      <c r="D3137" t="s">
        <v>7366</v>
      </c>
      <c r="E3137" t="s">
        <v>7367</v>
      </c>
      <c r="F3137" t="s">
        <v>34</v>
      </c>
      <c r="G3137" t="s">
        <v>34</v>
      </c>
      <c r="H3137" s="2" t="str">
        <f t="shared" si="48"/>
        <v>Non Lead</v>
      </c>
      <c r="I3137" t="s">
        <v>7817</v>
      </c>
      <c r="J3137"/>
      <c r="K3137">
        <v>2023</v>
      </c>
      <c r="L3137" t="s">
        <v>37</v>
      </c>
      <c r="M3137" t="s">
        <v>7818</v>
      </c>
      <c r="N3137"/>
      <c r="O3137"/>
      <c r="P3137"/>
    </row>
    <row r="3138" spans="4:16" x14ac:dyDescent="0.25">
      <c r="D3138" t="s">
        <v>7324</v>
      </c>
      <c r="E3138" t="s">
        <v>7325</v>
      </c>
      <c r="F3138" t="s">
        <v>34</v>
      </c>
      <c r="G3138" t="s">
        <v>34</v>
      </c>
      <c r="H3138" s="2" t="str">
        <f t="shared" si="48"/>
        <v>Non Lead</v>
      </c>
      <c r="I3138" t="s">
        <v>35</v>
      </c>
      <c r="J3138"/>
      <c r="K3138">
        <v>2021</v>
      </c>
      <c r="L3138"/>
      <c r="M3138" t="s">
        <v>7818</v>
      </c>
      <c r="N3138"/>
      <c r="O3138"/>
      <c r="P3138" t="s">
        <v>7829</v>
      </c>
    </row>
    <row r="3139" spans="4:16" x14ac:dyDescent="0.25">
      <c r="D3139" t="s">
        <v>7364</v>
      </c>
      <c r="E3139" t="s">
        <v>7365</v>
      </c>
      <c r="F3139" t="s">
        <v>34</v>
      </c>
      <c r="G3139" t="s">
        <v>34</v>
      </c>
      <c r="H3139" s="2" t="str">
        <f t="shared" ref="H3139:H3202" si="49">IF(F3139="Lead",F3139,IF(G3139="Lead",G3139,IF(F3139="Unknown",F3139,IF(G3139="Unknown",G3139,IF(G3139="Galvanized Requiring Replacement",G3139,IF(F3139="NA",G3139,IF(G3139="NA",F3139,IF(AND(F3139="Non Lead",G3139="Non Lead"),"Non Lead","")
)))))))</f>
        <v>Non Lead</v>
      </c>
      <c r="I3139" t="s">
        <v>7817</v>
      </c>
      <c r="J3139"/>
      <c r="K3139">
        <v>2023</v>
      </c>
      <c r="L3139" t="s">
        <v>37</v>
      </c>
      <c r="M3139" t="s">
        <v>7818</v>
      </c>
      <c r="N3139"/>
      <c r="O3139"/>
      <c r="P3139"/>
    </row>
    <row r="3140" spans="4:16" x14ac:dyDescent="0.25">
      <c r="D3140" t="s">
        <v>7326</v>
      </c>
      <c r="E3140" t="s">
        <v>7327</v>
      </c>
      <c r="F3140" t="s">
        <v>34</v>
      </c>
      <c r="G3140" t="s">
        <v>34</v>
      </c>
      <c r="H3140" s="2" t="str">
        <f t="shared" si="49"/>
        <v>Non Lead</v>
      </c>
      <c r="I3140" t="s">
        <v>7817</v>
      </c>
      <c r="J3140"/>
      <c r="K3140">
        <v>2021</v>
      </c>
      <c r="L3140" t="s">
        <v>37</v>
      </c>
      <c r="M3140" t="s">
        <v>7818</v>
      </c>
      <c r="N3140"/>
      <c r="O3140"/>
      <c r="P3140" t="s">
        <v>7829</v>
      </c>
    </row>
    <row r="3141" spans="4:16" x14ac:dyDescent="0.25">
      <c r="D3141" t="s">
        <v>7416</v>
      </c>
      <c r="E3141" t="s">
        <v>7417</v>
      </c>
      <c r="F3141" t="s">
        <v>34</v>
      </c>
      <c r="G3141" t="s">
        <v>34</v>
      </c>
      <c r="H3141" s="2" t="str">
        <f t="shared" si="49"/>
        <v>Non Lead</v>
      </c>
      <c r="I3141" t="s">
        <v>7817</v>
      </c>
      <c r="J3141"/>
      <c r="K3141">
        <v>2021</v>
      </c>
      <c r="L3141" t="s">
        <v>37</v>
      </c>
      <c r="M3141" t="s">
        <v>7818</v>
      </c>
      <c r="N3141"/>
      <c r="O3141"/>
      <c r="P3141" t="s">
        <v>7829</v>
      </c>
    </row>
    <row r="3142" spans="4:16" x14ac:dyDescent="0.25">
      <c r="D3142" t="s">
        <v>3781</v>
      </c>
      <c r="E3142" t="s">
        <v>3782</v>
      </c>
      <c r="F3142" t="s">
        <v>34</v>
      </c>
      <c r="G3142" t="s">
        <v>34</v>
      </c>
      <c r="H3142" s="2" t="str">
        <f t="shared" si="49"/>
        <v>Non Lead</v>
      </c>
      <c r="I3142" t="s">
        <v>35</v>
      </c>
      <c r="J3142"/>
      <c r="K3142">
        <v>2005</v>
      </c>
      <c r="L3142"/>
      <c r="M3142" t="s">
        <v>7818</v>
      </c>
      <c r="N3142"/>
      <c r="O3142"/>
      <c r="P3142" t="s">
        <v>7819</v>
      </c>
    </row>
    <row r="3143" spans="4:16" x14ac:dyDescent="0.25">
      <c r="D3143" t="s">
        <v>3817</v>
      </c>
      <c r="E3143" t="s">
        <v>3818</v>
      </c>
      <c r="F3143" t="s">
        <v>34</v>
      </c>
      <c r="G3143" t="s">
        <v>34</v>
      </c>
      <c r="H3143" s="2" t="str">
        <f t="shared" si="49"/>
        <v>Non Lead</v>
      </c>
      <c r="I3143" t="s">
        <v>35</v>
      </c>
      <c r="J3143"/>
      <c r="K3143">
        <v>2006</v>
      </c>
      <c r="L3143"/>
      <c r="M3143" t="s">
        <v>7818</v>
      </c>
      <c r="N3143"/>
      <c r="O3143"/>
      <c r="P3143" t="s">
        <v>7819</v>
      </c>
    </row>
    <row r="3144" spans="4:16" x14ac:dyDescent="0.25">
      <c r="D3144" t="s">
        <v>6504</v>
      </c>
      <c r="E3144" t="s">
        <v>6505</v>
      </c>
      <c r="F3144" t="s">
        <v>34</v>
      </c>
      <c r="G3144" t="s">
        <v>34</v>
      </c>
      <c r="H3144" s="2" t="str">
        <f t="shared" si="49"/>
        <v>Non Lead</v>
      </c>
      <c r="I3144" t="s">
        <v>7817</v>
      </c>
      <c r="J3144"/>
      <c r="K3144">
        <v>2020</v>
      </c>
      <c r="L3144" t="s">
        <v>37</v>
      </c>
      <c r="M3144" t="s">
        <v>7818</v>
      </c>
      <c r="N3144"/>
      <c r="O3144"/>
      <c r="P3144" t="s">
        <v>7819</v>
      </c>
    </row>
    <row r="3145" spans="4:16" x14ac:dyDescent="0.25">
      <c r="D3145" t="s">
        <v>580</v>
      </c>
      <c r="E3145" t="s">
        <v>581</v>
      </c>
      <c r="F3145" t="s">
        <v>51</v>
      </c>
      <c r="G3145" t="s">
        <v>51</v>
      </c>
      <c r="H3145" s="2" t="str">
        <f t="shared" si="49"/>
        <v>Unknown</v>
      </c>
      <c r="I3145"/>
      <c r="J3145"/>
      <c r="K3145">
        <v>1974</v>
      </c>
      <c r="L3145"/>
      <c r="M3145"/>
      <c r="N3145"/>
      <c r="O3145"/>
      <c r="P3145" t="s">
        <v>7822</v>
      </c>
    </row>
    <row r="3146" spans="4:16" x14ac:dyDescent="0.25">
      <c r="D3146" t="s">
        <v>2329</v>
      </c>
      <c r="E3146" t="s">
        <v>2330</v>
      </c>
      <c r="F3146" t="s">
        <v>34</v>
      </c>
      <c r="G3146" t="s">
        <v>34</v>
      </c>
      <c r="H3146" s="2" t="str">
        <f t="shared" si="49"/>
        <v>Non Lead</v>
      </c>
      <c r="I3146" t="s">
        <v>58</v>
      </c>
      <c r="J3146"/>
      <c r="K3146">
        <v>1975</v>
      </c>
      <c r="L3146"/>
      <c r="M3146" t="s">
        <v>7818</v>
      </c>
      <c r="N3146"/>
      <c r="O3146"/>
      <c r="P3146" t="s">
        <v>7819</v>
      </c>
    </row>
    <row r="3147" spans="4:16" x14ac:dyDescent="0.25">
      <c r="D3147" t="s">
        <v>764</v>
      </c>
      <c r="E3147" t="s">
        <v>765</v>
      </c>
      <c r="F3147" t="s">
        <v>34</v>
      </c>
      <c r="G3147" t="s">
        <v>34</v>
      </c>
      <c r="H3147" s="2" t="str">
        <f t="shared" si="49"/>
        <v>Non Lead</v>
      </c>
      <c r="I3147" t="s">
        <v>35</v>
      </c>
      <c r="J3147"/>
      <c r="K3147">
        <v>1997</v>
      </c>
      <c r="L3147"/>
      <c r="M3147" t="s">
        <v>7818</v>
      </c>
      <c r="N3147"/>
      <c r="O3147"/>
      <c r="P3147" t="s">
        <v>7838</v>
      </c>
    </row>
    <row r="3148" spans="4:16" x14ac:dyDescent="0.25">
      <c r="D3148" t="s">
        <v>766</v>
      </c>
      <c r="E3148" t="s">
        <v>767</v>
      </c>
      <c r="F3148" t="s">
        <v>34</v>
      </c>
      <c r="G3148" t="s">
        <v>34</v>
      </c>
      <c r="H3148" s="2" t="str">
        <f t="shared" si="49"/>
        <v>Non Lead</v>
      </c>
      <c r="I3148" t="s">
        <v>35</v>
      </c>
      <c r="J3148"/>
      <c r="K3148">
        <v>2022</v>
      </c>
      <c r="L3148"/>
      <c r="M3148" t="s">
        <v>7818</v>
      </c>
      <c r="N3148"/>
      <c r="O3148"/>
      <c r="P3148" t="s">
        <v>7833</v>
      </c>
    </row>
    <row r="3149" spans="4:16" x14ac:dyDescent="0.25">
      <c r="D3149" t="s">
        <v>3891</v>
      </c>
      <c r="E3149" t="s">
        <v>3892</v>
      </c>
      <c r="F3149" t="s">
        <v>34</v>
      </c>
      <c r="G3149" t="s">
        <v>34</v>
      </c>
      <c r="H3149" s="2" t="str">
        <f t="shared" si="49"/>
        <v>Non Lead</v>
      </c>
      <c r="I3149" t="s">
        <v>35</v>
      </c>
      <c r="J3149"/>
      <c r="K3149">
        <v>2019</v>
      </c>
      <c r="L3149"/>
      <c r="M3149" t="s">
        <v>7818</v>
      </c>
      <c r="N3149"/>
      <c r="O3149"/>
      <c r="P3149"/>
    </row>
    <row r="3150" spans="4:16" x14ac:dyDescent="0.25">
      <c r="D3150" t="s">
        <v>3809</v>
      </c>
      <c r="E3150" t="s">
        <v>3810</v>
      </c>
      <c r="F3150" t="s">
        <v>34</v>
      </c>
      <c r="G3150" t="s">
        <v>34</v>
      </c>
      <c r="H3150" s="2" t="str">
        <f t="shared" si="49"/>
        <v>Non Lead</v>
      </c>
      <c r="I3150" t="s">
        <v>35</v>
      </c>
      <c r="J3150"/>
      <c r="K3150">
        <v>2020</v>
      </c>
      <c r="L3150"/>
      <c r="M3150" t="s">
        <v>7818</v>
      </c>
      <c r="N3150"/>
      <c r="O3150"/>
      <c r="P3150" t="s">
        <v>7819</v>
      </c>
    </row>
    <row r="3151" spans="4:16" x14ac:dyDescent="0.25">
      <c r="D3151" t="s">
        <v>6576</v>
      </c>
      <c r="E3151" t="s">
        <v>6577</v>
      </c>
      <c r="F3151" t="s">
        <v>34</v>
      </c>
      <c r="G3151" t="s">
        <v>34</v>
      </c>
      <c r="H3151" s="2" t="str">
        <f t="shared" si="49"/>
        <v>Non Lead</v>
      </c>
      <c r="I3151" t="s">
        <v>7817</v>
      </c>
      <c r="J3151"/>
      <c r="K3151">
        <v>2020</v>
      </c>
      <c r="L3151" t="s">
        <v>37</v>
      </c>
      <c r="M3151" t="s">
        <v>7818</v>
      </c>
      <c r="N3151"/>
      <c r="O3151"/>
      <c r="P3151" t="s">
        <v>7819</v>
      </c>
    </row>
    <row r="3152" spans="4:16" x14ac:dyDescent="0.25">
      <c r="D3152" t="s">
        <v>3046</v>
      </c>
      <c r="E3152" t="s">
        <v>3047</v>
      </c>
      <c r="F3152" t="s">
        <v>34</v>
      </c>
      <c r="G3152" t="s">
        <v>34</v>
      </c>
      <c r="H3152" s="2" t="str">
        <f t="shared" si="49"/>
        <v>Non Lead</v>
      </c>
      <c r="I3152" t="s">
        <v>58</v>
      </c>
      <c r="J3152"/>
      <c r="K3152"/>
      <c r="L3152"/>
      <c r="M3152" t="s">
        <v>7818</v>
      </c>
      <c r="N3152"/>
      <c r="O3152"/>
      <c r="P3152" t="s">
        <v>7822</v>
      </c>
    </row>
    <row r="3153" spans="4:16" x14ac:dyDescent="0.25">
      <c r="D3153" t="s">
        <v>768</v>
      </c>
      <c r="E3153" t="s">
        <v>769</v>
      </c>
      <c r="F3153" t="s">
        <v>34</v>
      </c>
      <c r="G3153" t="s">
        <v>34</v>
      </c>
      <c r="H3153" s="2" t="str">
        <f t="shared" si="49"/>
        <v>Non Lead</v>
      </c>
      <c r="I3153" t="s">
        <v>35</v>
      </c>
      <c r="J3153"/>
      <c r="K3153">
        <v>2022</v>
      </c>
      <c r="L3153"/>
      <c r="M3153" t="s">
        <v>7818</v>
      </c>
      <c r="N3153"/>
      <c r="O3153"/>
      <c r="P3153"/>
    </row>
    <row r="3154" spans="4:16" x14ac:dyDescent="0.25">
      <c r="D3154" t="s">
        <v>3811</v>
      </c>
      <c r="E3154" t="s">
        <v>3812</v>
      </c>
      <c r="F3154" t="s">
        <v>34</v>
      </c>
      <c r="G3154" t="s">
        <v>34</v>
      </c>
      <c r="H3154" s="2" t="str">
        <f t="shared" si="49"/>
        <v>Non Lead</v>
      </c>
      <c r="I3154" t="s">
        <v>35</v>
      </c>
      <c r="J3154"/>
      <c r="K3154">
        <v>2019</v>
      </c>
      <c r="L3154"/>
      <c r="M3154" t="s">
        <v>7818</v>
      </c>
      <c r="N3154"/>
      <c r="O3154"/>
      <c r="P3154" t="s">
        <v>7819</v>
      </c>
    </row>
    <row r="3155" spans="4:16" x14ac:dyDescent="0.25">
      <c r="D3155" t="s">
        <v>3114</v>
      </c>
      <c r="E3155" t="s">
        <v>3115</v>
      </c>
      <c r="F3155" t="s">
        <v>34</v>
      </c>
      <c r="G3155" t="s">
        <v>34</v>
      </c>
      <c r="H3155" s="2" t="str">
        <f t="shared" si="49"/>
        <v>Non Lead</v>
      </c>
      <c r="I3155" t="s">
        <v>35</v>
      </c>
      <c r="J3155"/>
      <c r="K3155">
        <v>2017</v>
      </c>
      <c r="L3155"/>
      <c r="M3155" t="s">
        <v>7818</v>
      </c>
      <c r="N3155"/>
      <c r="O3155"/>
      <c r="P3155" t="s">
        <v>7819</v>
      </c>
    </row>
    <row r="3156" spans="4:16" x14ac:dyDescent="0.25">
      <c r="D3156" t="s">
        <v>3813</v>
      </c>
      <c r="E3156" t="s">
        <v>3814</v>
      </c>
      <c r="F3156" t="s">
        <v>34</v>
      </c>
      <c r="G3156" t="s">
        <v>34</v>
      </c>
      <c r="H3156" s="2" t="str">
        <f t="shared" si="49"/>
        <v>Non Lead</v>
      </c>
      <c r="I3156" t="s">
        <v>35</v>
      </c>
      <c r="J3156"/>
      <c r="K3156">
        <v>2020</v>
      </c>
      <c r="L3156"/>
      <c r="M3156" t="s">
        <v>7818</v>
      </c>
      <c r="N3156"/>
      <c r="O3156"/>
      <c r="P3156" t="s">
        <v>7819</v>
      </c>
    </row>
    <row r="3157" spans="4:16" x14ac:dyDescent="0.25">
      <c r="D3157" t="s">
        <v>6578</v>
      </c>
      <c r="E3157" t="s">
        <v>6579</v>
      </c>
      <c r="F3157" t="s">
        <v>34</v>
      </c>
      <c r="G3157" t="s">
        <v>34</v>
      </c>
      <c r="H3157" s="2" t="str">
        <f t="shared" si="49"/>
        <v>Non Lead</v>
      </c>
      <c r="I3157" t="s">
        <v>7817</v>
      </c>
      <c r="J3157"/>
      <c r="K3157">
        <v>2020</v>
      </c>
      <c r="L3157" t="s">
        <v>37</v>
      </c>
      <c r="M3157" t="s">
        <v>7818</v>
      </c>
      <c r="N3157"/>
      <c r="O3157"/>
      <c r="P3157" t="s">
        <v>7819</v>
      </c>
    </row>
    <row r="3158" spans="4:16" x14ac:dyDescent="0.25">
      <c r="D3158" t="s">
        <v>4922</v>
      </c>
      <c r="E3158" t="s">
        <v>4923</v>
      </c>
      <c r="F3158" t="s">
        <v>34</v>
      </c>
      <c r="G3158" t="s">
        <v>51</v>
      </c>
      <c r="H3158" s="2" t="str">
        <f t="shared" si="49"/>
        <v>Unknown</v>
      </c>
      <c r="I3158" t="s">
        <v>58</v>
      </c>
      <c r="J3158"/>
      <c r="K3158">
        <v>1945</v>
      </c>
      <c r="L3158"/>
      <c r="M3158" t="s">
        <v>7818</v>
      </c>
      <c r="N3158"/>
      <c r="O3158"/>
      <c r="P3158" t="s">
        <v>7819</v>
      </c>
    </row>
    <row r="3159" spans="4:16" x14ac:dyDescent="0.25">
      <c r="D3159" t="s">
        <v>3807</v>
      </c>
      <c r="E3159" t="s">
        <v>3808</v>
      </c>
      <c r="F3159" t="s">
        <v>34</v>
      </c>
      <c r="G3159" t="s">
        <v>34</v>
      </c>
      <c r="H3159" s="2" t="str">
        <f t="shared" si="49"/>
        <v>Non Lead</v>
      </c>
      <c r="I3159" t="s">
        <v>35</v>
      </c>
      <c r="J3159"/>
      <c r="K3159">
        <v>2020</v>
      </c>
      <c r="L3159"/>
      <c r="M3159" t="s">
        <v>7818</v>
      </c>
      <c r="N3159"/>
      <c r="O3159"/>
      <c r="P3159" t="s">
        <v>7819</v>
      </c>
    </row>
    <row r="3160" spans="4:16" x14ac:dyDescent="0.25">
      <c r="D3160" t="s">
        <v>3015</v>
      </c>
      <c r="E3160" t="s">
        <v>3016</v>
      </c>
      <c r="F3160" t="s">
        <v>34</v>
      </c>
      <c r="G3160" t="s">
        <v>34</v>
      </c>
      <c r="H3160" s="2" t="str">
        <f t="shared" si="49"/>
        <v>Non Lead</v>
      </c>
      <c r="I3160" t="s">
        <v>35</v>
      </c>
      <c r="J3160"/>
      <c r="K3160">
        <v>2006</v>
      </c>
      <c r="L3160"/>
      <c r="M3160" t="s">
        <v>7818</v>
      </c>
      <c r="N3160"/>
      <c r="O3160"/>
      <c r="P3160" t="s">
        <v>7822</v>
      </c>
    </row>
    <row r="3161" spans="4:16" x14ac:dyDescent="0.25">
      <c r="D3161" t="s">
        <v>6580</v>
      </c>
      <c r="E3161" t="s">
        <v>6581</v>
      </c>
      <c r="F3161" t="s">
        <v>34</v>
      </c>
      <c r="G3161" t="s">
        <v>34</v>
      </c>
      <c r="H3161" s="2" t="str">
        <f t="shared" si="49"/>
        <v>Non Lead</v>
      </c>
      <c r="I3161" t="s">
        <v>7817</v>
      </c>
      <c r="J3161"/>
      <c r="K3161">
        <v>2020</v>
      </c>
      <c r="L3161" t="s">
        <v>37</v>
      </c>
      <c r="M3161" t="s">
        <v>7818</v>
      </c>
      <c r="N3161"/>
      <c r="O3161"/>
      <c r="P3161" t="s">
        <v>7819</v>
      </c>
    </row>
    <row r="3162" spans="4:16" x14ac:dyDescent="0.25">
      <c r="D3162" t="s">
        <v>7816</v>
      </c>
      <c r="E3162" t="s">
        <v>3890</v>
      </c>
      <c r="F3162" t="s">
        <v>34</v>
      </c>
      <c r="G3162" t="s">
        <v>34</v>
      </c>
      <c r="H3162" s="2" t="str">
        <f t="shared" si="49"/>
        <v>Non Lead</v>
      </c>
      <c r="I3162" t="s">
        <v>35</v>
      </c>
      <c r="J3162"/>
      <c r="K3162">
        <v>2005</v>
      </c>
      <c r="L3162"/>
      <c r="M3162"/>
      <c r="N3162"/>
      <c r="O3162"/>
      <c r="P3162" t="s">
        <v>7819</v>
      </c>
    </row>
    <row r="3163" spans="4:16" x14ac:dyDescent="0.25">
      <c r="D3163" t="s">
        <v>3889</v>
      </c>
      <c r="E3163" t="s">
        <v>3890</v>
      </c>
      <c r="F3163" t="s">
        <v>34</v>
      </c>
      <c r="G3163" t="s">
        <v>34</v>
      </c>
      <c r="H3163" s="2" t="str">
        <f t="shared" si="49"/>
        <v>Non Lead</v>
      </c>
      <c r="I3163" t="s">
        <v>35</v>
      </c>
      <c r="J3163"/>
      <c r="K3163">
        <v>2005</v>
      </c>
      <c r="L3163"/>
      <c r="M3163" t="s">
        <v>7818</v>
      </c>
      <c r="N3163"/>
      <c r="O3163"/>
      <c r="P3163" t="s">
        <v>7819</v>
      </c>
    </row>
    <row r="3164" spans="4:16" x14ac:dyDescent="0.25">
      <c r="D3164" t="s">
        <v>3819</v>
      </c>
      <c r="E3164" t="s">
        <v>3820</v>
      </c>
      <c r="F3164" t="s">
        <v>34</v>
      </c>
      <c r="G3164" t="s">
        <v>34</v>
      </c>
      <c r="H3164" s="2" t="str">
        <f t="shared" si="49"/>
        <v>Non Lead</v>
      </c>
      <c r="I3164" t="s">
        <v>35</v>
      </c>
      <c r="J3164"/>
      <c r="K3164">
        <v>2001</v>
      </c>
      <c r="L3164"/>
      <c r="M3164" t="s">
        <v>7818</v>
      </c>
      <c r="N3164"/>
      <c r="O3164"/>
      <c r="P3164" t="s">
        <v>7819</v>
      </c>
    </row>
    <row r="3165" spans="4:16" x14ac:dyDescent="0.25">
      <c r="D3165" t="s">
        <v>3815</v>
      </c>
      <c r="E3165" t="s">
        <v>3816</v>
      </c>
      <c r="F3165" t="s">
        <v>34</v>
      </c>
      <c r="G3165" t="s">
        <v>34</v>
      </c>
      <c r="H3165" s="2" t="str">
        <f t="shared" si="49"/>
        <v>Non Lead</v>
      </c>
      <c r="I3165" t="s">
        <v>35</v>
      </c>
      <c r="J3165"/>
      <c r="K3165">
        <v>2001</v>
      </c>
      <c r="L3165"/>
      <c r="M3165" t="s">
        <v>7818</v>
      </c>
      <c r="N3165"/>
      <c r="O3165"/>
      <c r="P3165" t="s">
        <v>7819</v>
      </c>
    </row>
    <row r="3166" spans="4:16" x14ac:dyDescent="0.25">
      <c r="D3166" t="s">
        <v>5411</v>
      </c>
      <c r="E3166" t="s">
        <v>5412</v>
      </c>
      <c r="F3166" t="s">
        <v>51</v>
      </c>
      <c r="G3166" t="s">
        <v>51</v>
      </c>
      <c r="H3166" s="2" t="str">
        <f t="shared" si="49"/>
        <v>Unknown</v>
      </c>
      <c r="I3166"/>
      <c r="J3166"/>
      <c r="K3166"/>
      <c r="L3166"/>
      <c r="M3166" t="s">
        <v>7818</v>
      </c>
      <c r="N3166"/>
      <c r="O3166"/>
      <c r="P3166" t="s">
        <v>7822</v>
      </c>
    </row>
    <row r="3167" spans="4:16" x14ac:dyDescent="0.25">
      <c r="D3167" t="s">
        <v>3887</v>
      </c>
      <c r="E3167" t="s">
        <v>3888</v>
      </c>
      <c r="F3167" t="s">
        <v>34</v>
      </c>
      <c r="G3167" t="s">
        <v>34</v>
      </c>
      <c r="H3167" s="2" t="str">
        <f t="shared" si="49"/>
        <v>Non Lead</v>
      </c>
      <c r="I3167" t="s">
        <v>35</v>
      </c>
      <c r="J3167"/>
      <c r="K3167">
        <v>1993</v>
      </c>
      <c r="L3167"/>
      <c r="M3167" t="s">
        <v>7818</v>
      </c>
      <c r="N3167"/>
      <c r="O3167"/>
      <c r="P3167" t="s">
        <v>7819</v>
      </c>
    </row>
    <row r="3168" spans="4:16" x14ac:dyDescent="0.25">
      <c r="D3168" t="s">
        <v>6582</v>
      </c>
      <c r="E3168" t="s">
        <v>6583</v>
      </c>
      <c r="F3168" t="s">
        <v>34</v>
      </c>
      <c r="G3168" t="s">
        <v>34</v>
      </c>
      <c r="H3168" s="2" t="str">
        <f t="shared" si="49"/>
        <v>Non Lead</v>
      </c>
      <c r="I3168" t="s">
        <v>7817</v>
      </c>
      <c r="J3168"/>
      <c r="K3168">
        <v>2020</v>
      </c>
      <c r="L3168" t="s">
        <v>37</v>
      </c>
      <c r="M3168" t="s">
        <v>7818</v>
      </c>
      <c r="N3168"/>
      <c r="O3168"/>
      <c r="P3168" t="s">
        <v>7819</v>
      </c>
    </row>
    <row r="3169" spans="4:16" x14ac:dyDescent="0.25">
      <c r="D3169" t="s">
        <v>3805</v>
      </c>
      <c r="E3169" t="s">
        <v>3806</v>
      </c>
      <c r="F3169" t="s">
        <v>34</v>
      </c>
      <c r="G3169" t="s">
        <v>34</v>
      </c>
      <c r="H3169" s="2" t="str">
        <f t="shared" si="49"/>
        <v>Non Lead</v>
      </c>
      <c r="I3169" t="s">
        <v>35</v>
      </c>
      <c r="J3169"/>
      <c r="K3169">
        <v>2019</v>
      </c>
      <c r="L3169"/>
      <c r="M3169" t="s">
        <v>7818</v>
      </c>
      <c r="N3169"/>
      <c r="O3169"/>
      <c r="P3169" t="s">
        <v>7819</v>
      </c>
    </row>
    <row r="3170" spans="4:16" x14ac:dyDescent="0.25">
      <c r="D3170" t="s">
        <v>1736</v>
      </c>
      <c r="E3170" t="s">
        <v>1737</v>
      </c>
      <c r="F3170" t="s">
        <v>51</v>
      </c>
      <c r="G3170" t="s">
        <v>51</v>
      </c>
      <c r="H3170" s="2" t="str">
        <f t="shared" si="49"/>
        <v>Unknown</v>
      </c>
      <c r="I3170"/>
      <c r="J3170"/>
      <c r="K3170">
        <v>1987</v>
      </c>
      <c r="L3170"/>
      <c r="M3170" t="s">
        <v>7818</v>
      </c>
      <c r="N3170"/>
      <c r="O3170"/>
      <c r="P3170" t="s">
        <v>7819</v>
      </c>
    </row>
    <row r="3171" spans="4:16" x14ac:dyDescent="0.25">
      <c r="D3171" t="s">
        <v>4920</v>
      </c>
      <c r="E3171" t="s">
        <v>4921</v>
      </c>
      <c r="F3171" t="s">
        <v>34</v>
      </c>
      <c r="G3171" t="s">
        <v>34</v>
      </c>
      <c r="H3171" s="2" t="str">
        <f t="shared" si="49"/>
        <v>Non Lead</v>
      </c>
      <c r="I3171" t="s">
        <v>35</v>
      </c>
      <c r="J3171"/>
      <c r="K3171">
        <v>1996</v>
      </c>
      <c r="L3171"/>
      <c r="M3171" t="s">
        <v>7818</v>
      </c>
      <c r="N3171"/>
      <c r="O3171"/>
      <c r="P3171" t="s">
        <v>7819</v>
      </c>
    </row>
    <row r="3172" spans="4:16" x14ac:dyDescent="0.25">
      <c r="D3172" t="s">
        <v>3797</v>
      </c>
      <c r="E3172" t="s">
        <v>3798</v>
      </c>
      <c r="F3172" t="s">
        <v>34</v>
      </c>
      <c r="G3172" t="s">
        <v>34</v>
      </c>
      <c r="H3172" s="2" t="str">
        <f t="shared" si="49"/>
        <v>Non Lead</v>
      </c>
      <c r="I3172" t="s">
        <v>35</v>
      </c>
      <c r="J3172"/>
      <c r="K3172">
        <v>1996</v>
      </c>
      <c r="L3172"/>
      <c r="M3172" t="s">
        <v>7818</v>
      </c>
      <c r="N3172"/>
      <c r="O3172"/>
      <c r="P3172" t="s">
        <v>7819</v>
      </c>
    </row>
    <row r="3173" spans="4:16" x14ac:dyDescent="0.25">
      <c r="D3173" t="s">
        <v>6596</v>
      </c>
      <c r="E3173" t="s">
        <v>6597</v>
      </c>
      <c r="F3173" t="s">
        <v>34</v>
      </c>
      <c r="G3173" t="s">
        <v>34</v>
      </c>
      <c r="H3173" s="2" t="str">
        <f t="shared" si="49"/>
        <v>Non Lead</v>
      </c>
      <c r="I3173" t="s">
        <v>7817</v>
      </c>
      <c r="J3173"/>
      <c r="K3173">
        <v>2020</v>
      </c>
      <c r="L3173" t="s">
        <v>37</v>
      </c>
      <c r="M3173" t="s">
        <v>7818</v>
      </c>
      <c r="N3173"/>
      <c r="O3173"/>
      <c r="P3173" t="s">
        <v>7819</v>
      </c>
    </row>
    <row r="3174" spans="4:16" x14ac:dyDescent="0.25">
      <c r="D3174" t="s">
        <v>3885</v>
      </c>
      <c r="E3174" t="s">
        <v>3886</v>
      </c>
      <c r="F3174" t="s">
        <v>34</v>
      </c>
      <c r="G3174" t="s">
        <v>34</v>
      </c>
      <c r="H3174" s="2" t="str">
        <f t="shared" si="49"/>
        <v>Non Lead</v>
      </c>
      <c r="I3174" t="s">
        <v>35</v>
      </c>
      <c r="J3174"/>
      <c r="K3174">
        <v>2004</v>
      </c>
      <c r="L3174"/>
      <c r="M3174" t="s">
        <v>7818</v>
      </c>
      <c r="N3174"/>
      <c r="O3174"/>
      <c r="P3174" t="s">
        <v>7819</v>
      </c>
    </row>
    <row r="3175" spans="4:16" x14ac:dyDescent="0.25">
      <c r="D3175" t="s">
        <v>3799</v>
      </c>
      <c r="E3175" t="s">
        <v>3800</v>
      </c>
      <c r="F3175" t="s">
        <v>34</v>
      </c>
      <c r="G3175" t="s">
        <v>34</v>
      </c>
      <c r="H3175" s="2" t="str">
        <f t="shared" si="49"/>
        <v>Non Lead</v>
      </c>
      <c r="I3175" t="s">
        <v>35</v>
      </c>
      <c r="J3175"/>
      <c r="K3175">
        <v>2018</v>
      </c>
      <c r="L3175"/>
      <c r="M3175" t="s">
        <v>7818</v>
      </c>
      <c r="N3175"/>
      <c r="O3175"/>
      <c r="P3175" t="s">
        <v>7819</v>
      </c>
    </row>
    <row r="3176" spans="4:16" x14ac:dyDescent="0.25">
      <c r="D3176" t="s">
        <v>6598</v>
      </c>
      <c r="E3176" t="s">
        <v>6599</v>
      </c>
      <c r="F3176" t="s">
        <v>34</v>
      </c>
      <c r="G3176" t="s">
        <v>34</v>
      </c>
      <c r="H3176" s="2" t="str">
        <f t="shared" si="49"/>
        <v>Non Lead</v>
      </c>
      <c r="I3176" t="s">
        <v>7817</v>
      </c>
      <c r="J3176"/>
      <c r="K3176">
        <v>2020</v>
      </c>
      <c r="L3176" t="s">
        <v>37</v>
      </c>
      <c r="M3176" t="s">
        <v>7818</v>
      </c>
      <c r="N3176"/>
      <c r="O3176"/>
      <c r="P3176" t="s">
        <v>7819</v>
      </c>
    </row>
    <row r="3177" spans="4:16" x14ac:dyDescent="0.25">
      <c r="D3177" t="s">
        <v>3112</v>
      </c>
      <c r="E3177" t="s">
        <v>3113</v>
      </c>
      <c r="F3177" t="s">
        <v>51</v>
      </c>
      <c r="G3177" t="s">
        <v>51</v>
      </c>
      <c r="H3177" s="2" t="str">
        <f t="shared" si="49"/>
        <v>Unknown</v>
      </c>
      <c r="I3177"/>
      <c r="J3177"/>
      <c r="K3177">
        <v>1980</v>
      </c>
      <c r="L3177"/>
      <c r="M3177" t="s">
        <v>7818</v>
      </c>
      <c r="N3177"/>
      <c r="O3177"/>
      <c r="P3177" t="s">
        <v>7822</v>
      </c>
    </row>
    <row r="3178" spans="4:16" x14ac:dyDescent="0.25">
      <c r="D3178" t="s">
        <v>7810</v>
      </c>
      <c r="E3178" t="s">
        <v>7811</v>
      </c>
      <c r="F3178" t="s">
        <v>34</v>
      </c>
      <c r="G3178" t="s">
        <v>34</v>
      </c>
      <c r="H3178" s="2" t="str">
        <f t="shared" si="49"/>
        <v>Non Lead</v>
      </c>
      <c r="I3178" t="s">
        <v>35</v>
      </c>
      <c r="J3178"/>
      <c r="K3178">
        <v>1994</v>
      </c>
      <c r="L3178"/>
      <c r="M3178"/>
      <c r="N3178"/>
      <c r="O3178"/>
      <c r="P3178" t="s">
        <v>7829</v>
      </c>
    </row>
    <row r="3179" spans="4:16" x14ac:dyDescent="0.25">
      <c r="D3179" t="s">
        <v>1521</v>
      </c>
      <c r="E3179" t="s">
        <v>1522</v>
      </c>
      <c r="F3179" t="s">
        <v>34</v>
      </c>
      <c r="G3179" t="s">
        <v>34</v>
      </c>
      <c r="H3179" s="2" t="str">
        <f t="shared" si="49"/>
        <v>Non Lead</v>
      </c>
      <c r="I3179" t="s">
        <v>35</v>
      </c>
      <c r="J3179"/>
      <c r="K3179">
        <v>1990</v>
      </c>
      <c r="L3179"/>
      <c r="M3179" t="s">
        <v>7818</v>
      </c>
      <c r="N3179"/>
      <c r="O3179"/>
      <c r="P3179" t="s">
        <v>7819</v>
      </c>
    </row>
    <row r="3180" spans="4:16" x14ac:dyDescent="0.25">
      <c r="D3180" t="s">
        <v>3801</v>
      </c>
      <c r="E3180" t="s">
        <v>3802</v>
      </c>
      <c r="F3180" t="s">
        <v>34</v>
      </c>
      <c r="G3180" t="s">
        <v>34</v>
      </c>
      <c r="H3180" s="2" t="str">
        <f t="shared" si="49"/>
        <v>Non Lead</v>
      </c>
      <c r="I3180" t="s">
        <v>35</v>
      </c>
      <c r="J3180"/>
      <c r="K3180">
        <v>2018</v>
      </c>
      <c r="L3180"/>
      <c r="M3180" t="s">
        <v>7818</v>
      </c>
      <c r="N3180"/>
      <c r="O3180"/>
      <c r="P3180" t="s">
        <v>7819</v>
      </c>
    </row>
    <row r="3181" spans="4:16" x14ac:dyDescent="0.25">
      <c r="D3181" t="s">
        <v>1649</v>
      </c>
      <c r="E3181" t="s">
        <v>1650</v>
      </c>
      <c r="F3181" t="s">
        <v>34</v>
      </c>
      <c r="G3181" t="s">
        <v>34</v>
      </c>
      <c r="H3181" s="2" t="str">
        <f t="shared" si="49"/>
        <v>Non Lead</v>
      </c>
      <c r="I3181" t="s">
        <v>35</v>
      </c>
      <c r="J3181"/>
      <c r="K3181">
        <v>2008</v>
      </c>
      <c r="L3181"/>
      <c r="M3181" t="s">
        <v>7818</v>
      </c>
      <c r="N3181"/>
      <c r="O3181"/>
      <c r="P3181" t="s">
        <v>7819</v>
      </c>
    </row>
    <row r="3182" spans="4:16" x14ac:dyDescent="0.25">
      <c r="D3182" t="s">
        <v>2331</v>
      </c>
      <c r="E3182" t="s">
        <v>2332</v>
      </c>
      <c r="F3182" t="s">
        <v>34</v>
      </c>
      <c r="G3182" t="s">
        <v>34</v>
      </c>
      <c r="H3182" s="2" t="str">
        <f t="shared" si="49"/>
        <v>Non Lead</v>
      </c>
      <c r="I3182" t="s">
        <v>35</v>
      </c>
      <c r="J3182"/>
      <c r="K3182">
        <v>2001</v>
      </c>
      <c r="L3182"/>
      <c r="M3182" t="s">
        <v>7818</v>
      </c>
      <c r="N3182"/>
      <c r="O3182"/>
      <c r="P3182" t="s">
        <v>7819</v>
      </c>
    </row>
    <row r="3183" spans="4:16" x14ac:dyDescent="0.25">
      <c r="D3183" t="s">
        <v>3883</v>
      </c>
      <c r="E3183" t="s">
        <v>3884</v>
      </c>
      <c r="F3183" t="s">
        <v>34</v>
      </c>
      <c r="G3183" t="s">
        <v>34</v>
      </c>
      <c r="H3183" s="2" t="str">
        <f t="shared" si="49"/>
        <v>Non Lead</v>
      </c>
      <c r="I3183" t="s">
        <v>35</v>
      </c>
      <c r="J3183"/>
      <c r="K3183">
        <v>1997</v>
      </c>
      <c r="L3183"/>
      <c r="M3183" t="s">
        <v>7818</v>
      </c>
      <c r="N3183"/>
      <c r="O3183"/>
      <c r="P3183" t="s">
        <v>7819</v>
      </c>
    </row>
    <row r="3184" spans="4:16" x14ac:dyDescent="0.25">
      <c r="D3184" t="s">
        <v>4918</v>
      </c>
      <c r="E3184" t="s">
        <v>4919</v>
      </c>
      <c r="F3184" t="s">
        <v>34</v>
      </c>
      <c r="G3184" t="s">
        <v>51</v>
      </c>
      <c r="H3184" s="2" t="str">
        <f t="shared" si="49"/>
        <v>Unknown</v>
      </c>
      <c r="I3184" t="s">
        <v>58</v>
      </c>
      <c r="J3184"/>
      <c r="K3184">
        <v>1950</v>
      </c>
      <c r="L3184"/>
      <c r="M3184" t="s">
        <v>7818</v>
      </c>
      <c r="N3184"/>
      <c r="O3184"/>
      <c r="P3184" t="s">
        <v>7822</v>
      </c>
    </row>
    <row r="3185" spans="4:16" x14ac:dyDescent="0.25">
      <c r="D3185" t="s">
        <v>6600</v>
      </c>
      <c r="E3185" t="s">
        <v>6601</v>
      </c>
      <c r="F3185" t="s">
        <v>34</v>
      </c>
      <c r="G3185" t="s">
        <v>34</v>
      </c>
      <c r="H3185" s="2" t="str">
        <f t="shared" si="49"/>
        <v>Non Lead</v>
      </c>
      <c r="I3185" t="s">
        <v>7817</v>
      </c>
      <c r="J3185"/>
      <c r="K3185">
        <v>2020</v>
      </c>
      <c r="L3185" t="s">
        <v>37</v>
      </c>
      <c r="M3185" t="s">
        <v>7818</v>
      </c>
      <c r="N3185"/>
      <c r="O3185"/>
      <c r="P3185" t="s">
        <v>7819</v>
      </c>
    </row>
    <row r="3186" spans="4:16" x14ac:dyDescent="0.25">
      <c r="D3186" t="s">
        <v>1734</v>
      </c>
      <c r="E3186" t="s">
        <v>1735</v>
      </c>
      <c r="F3186" t="s">
        <v>34</v>
      </c>
      <c r="G3186" t="s">
        <v>34</v>
      </c>
      <c r="H3186" s="2" t="str">
        <f t="shared" si="49"/>
        <v>Non Lead</v>
      </c>
      <c r="I3186" t="s">
        <v>35</v>
      </c>
      <c r="J3186"/>
      <c r="K3186">
        <v>2005</v>
      </c>
      <c r="L3186"/>
      <c r="M3186" t="s">
        <v>7818</v>
      </c>
      <c r="N3186"/>
      <c r="O3186"/>
      <c r="P3186" t="s">
        <v>7819</v>
      </c>
    </row>
    <row r="3187" spans="4:16" x14ac:dyDescent="0.25">
      <c r="D3187" t="s">
        <v>3785</v>
      </c>
      <c r="E3187" t="s">
        <v>3786</v>
      </c>
      <c r="F3187" t="s">
        <v>34</v>
      </c>
      <c r="G3187" t="s">
        <v>34</v>
      </c>
      <c r="H3187" s="2" t="str">
        <f t="shared" si="49"/>
        <v>Non Lead</v>
      </c>
      <c r="I3187" t="s">
        <v>35</v>
      </c>
      <c r="J3187"/>
      <c r="K3187">
        <v>2001</v>
      </c>
      <c r="L3187"/>
      <c r="M3187" t="s">
        <v>7818</v>
      </c>
      <c r="N3187"/>
      <c r="O3187"/>
      <c r="P3187" t="s">
        <v>7819</v>
      </c>
    </row>
    <row r="3188" spans="4:16" x14ac:dyDescent="0.25">
      <c r="D3188" t="s">
        <v>7812</v>
      </c>
      <c r="E3188" t="s">
        <v>7813</v>
      </c>
      <c r="F3188" t="s">
        <v>34</v>
      </c>
      <c r="G3188" t="s">
        <v>34</v>
      </c>
      <c r="H3188" s="2" t="str">
        <f t="shared" si="49"/>
        <v>Non Lead</v>
      </c>
      <c r="I3188" t="s">
        <v>35</v>
      </c>
      <c r="J3188"/>
      <c r="K3188">
        <v>1994</v>
      </c>
      <c r="L3188"/>
      <c r="M3188"/>
      <c r="N3188"/>
      <c r="O3188"/>
      <c r="P3188" t="s">
        <v>7829</v>
      </c>
    </row>
    <row r="3189" spans="4:16" x14ac:dyDescent="0.25">
      <c r="D3189" t="s">
        <v>6654</v>
      </c>
      <c r="E3189" t="s">
        <v>6655</v>
      </c>
      <c r="F3189" t="s">
        <v>34</v>
      </c>
      <c r="G3189" t="s">
        <v>34</v>
      </c>
      <c r="H3189" s="2" t="str">
        <f t="shared" si="49"/>
        <v>Non Lead</v>
      </c>
      <c r="I3189" t="s">
        <v>7817</v>
      </c>
      <c r="J3189"/>
      <c r="K3189">
        <v>2021</v>
      </c>
      <c r="L3189" t="s">
        <v>37</v>
      </c>
      <c r="M3189" t="s">
        <v>7818</v>
      </c>
      <c r="N3189"/>
      <c r="O3189"/>
      <c r="P3189" t="s">
        <v>7819</v>
      </c>
    </row>
    <row r="3190" spans="4:16" x14ac:dyDescent="0.25">
      <c r="D3190" t="s">
        <v>3881</v>
      </c>
      <c r="E3190" t="s">
        <v>3882</v>
      </c>
      <c r="F3190" t="s">
        <v>34</v>
      </c>
      <c r="G3190" t="s">
        <v>34</v>
      </c>
      <c r="H3190" s="2" t="str">
        <f t="shared" si="49"/>
        <v>Non Lead</v>
      </c>
      <c r="I3190" t="s">
        <v>35</v>
      </c>
      <c r="J3190"/>
      <c r="K3190">
        <v>1996</v>
      </c>
      <c r="L3190"/>
      <c r="M3190" t="s">
        <v>7818</v>
      </c>
      <c r="N3190"/>
      <c r="O3190"/>
      <c r="P3190" t="s">
        <v>7819</v>
      </c>
    </row>
    <row r="3191" spans="4:16" x14ac:dyDescent="0.25">
      <c r="D3191" t="s">
        <v>3787</v>
      </c>
      <c r="E3191" t="s">
        <v>3788</v>
      </c>
      <c r="F3191" t="s">
        <v>34</v>
      </c>
      <c r="G3191" t="s">
        <v>34</v>
      </c>
      <c r="H3191" s="2" t="str">
        <f t="shared" si="49"/>
        <v>Non Lead</v>
      </c>
      <c r="I3191" t="s">
        <v>35</v>
      </c>
      <c r="J3191"/>
      <c r="K3191">
        <v>1994</v>
      </c>
      <c r="L3191"/>
      <c r="M3191" t="s">
        <v>7818</v>
      </c>
      <c r="N3191"/>
      <c r="O3191"/>
      <c r="P3191" t="s">
        <v>7819</v>
      </c>
    </row>
    <row r="3192" spans="4:16" x14ac:dyDescent="0.25">
      <c r="D3192" t="s">
        <v>1525</v>
      </c>
      <c r="E3192" t="s">
        <v>1526</v>
      </c>
      <c r="F3192" t="s">
        <v>51</v>
      </c>
      <c r="G3192" t="s">
        <v>51</v>
      </c>
      <c r="H3192" s="2" t="str">
        <f t="shared" si="49"/>
        <v>Unknown</v>
      </c>
      <c r="I3192"/>
      <c r="J3192"/>
      <c r="K3192">
        <v>1976</v>
      </c>
      <c r="L3192"/>
      <c r="M3192" t="s">
        <v>7818</v>
      </c>
      <c r="N3192"/>
      <c r="O3192"/>
      <c r="P3192" t="s">
        <v>7819</v>
      </c>
    </row>
    <row r="3193" spans="4:16" x14ac:dyDescent="0.25">
      <c r="D3193" t="s">
        <v>3795</v>
      </c>
      <c r="E3193" t="s">
        <v>3796</v>
      </c>
      <c r="F3193" t="s">
        <v>34</v>
      </c>
      <c r="G3193" t="s">
        <v>34</v>
      </c>
      <c r="H3193" s="2" t="str">
        <f t="shared" si="49"/>
        <v>Non Lead</v>
      </c>
      <c r="I3193" t="s">
        <v>35</v>
      </c>
      <c r="J3193"/>
      <c r="K3193">
        <v>1999</v>
      </c>
      <c r="L3193"/>
      <c r="M3193" t="s">
        <v>7818</v>
      </c>
      <c r="N3193"/>
      <c r="O3193"/>
      <c r="P3193" t="s">
        <v>7819</v>
      </c>
    </row>
    <row r="3194" spans="4:16" x14ac:dyDescent="0.25">
      <c r="D3194" t="s">
        <v>3821</v>
      </c>
      <c r="E3194" t="s">
        <v>3822</v>
      </c>
      <c r="F3194" t="s">
        <v>34</v>
      </c>
      <c r="G3194" t="s">
        <v>34</v>
      </c>
      <c r="H3194" s="2" t="str">
        <f t="shared" si="49"/>
        <v>Non Lead</v>
      </c>
      <c r="I3194" t="s">
        <v>35</v>
      </c>
      <c r="J3194"/>
      <c r="K3194">
        <v>2007</v>
      </c>
      <c r="L3194"/>
      <c r="M3194" t="s">
        <v>7818</v>
      </c>
      <c r="N3194"/>
      <c r="O3194"/>
      <c r="P3194" t="s">
        <v>7819</v>
      </c>
    </row>
    <row r="3195" spans="4:16" x14ac:dyDescent="0.25">
      <c r="D3195" t="s">
        <v>3803</v>
      </c>
      <c r="E3195" t="s">
        <v>3804</v>
      </c>
      <c r="F3195" t="s">
        <v>34</v>
      </c>
      <c r="G3195" t="s">
        <v>34</v>
      </c>
      <c r="H3195" s="2" t="str">
        <f t="shared" si="49"/>
        <v>Non Lead</v>
      </c>
      <c r="I3195" t="s">
        <v>35</v>
      </c>
      <c r="J3195"/>
      <c r="K3195">
        <v>2010</v>
      </c>
      <c r="L3195"/>
      <c r="M3195" t="s">
        <v>7818</v>
      </c>
      <c r="N3195"/>
      <c r="O3195"/>
      <c r="P3195" t="s">
        <v>7823</v>
      </c>
    </row>
    <row r="3196" spans="4:16" x14ac:dyDescent="0.25">
      <c r="D3196" t="s">
        <v>3793</v>
      </c>
      <c r="E3196" t="s">
        <v>3794</v>
      </c>
      <c r="F3196" t="s">
        <v>34</v>
      </c>
      <c r="G3196" t="s">
        <v>34</v>
      </c>
      <c r="H3196" s="2" t="str">
        <f t="shared" si="49"/>
        <v>Non Lead</v>
      </c>
      <c r="I3196" t="s">
        <v>35</v>
      </c>
      <c r="J3196"/>
      <c r="K3196">
        <v>1997</v>
      </c>
      <c r="L3196"/>
      <c r="M3196" t="s">
        <v>7818</v>
      </c>
      <c r="N3196"/>
      <c r="O3196"/>
      <c r="P3196" t="s">
        <v>7823</v>
      </c>
    </row>
    <row r="3197" spans="4:16" x14ac:dyDescent="0.25">
      <c r="D3197" t="s">
        <v>6656</v>
      </c>
      <c r="E3197" t="s">
        <v>6657</v>
      </c>
      <c r="F3197" t="s">
        <v>34</v>
      </c>
      <c r="G3197" t="s">
        <v>34</v>
      </c>
      <c r="H3197" s="2" t="str">
        <f t="shared" si="49"/>
        <v>Non Lead</v>
      </c>
      <c r="I3197" t="s">
        <v>7817</v>
      </c>
      <c r="J3197"/>
      <c r="K3197">
        <v>2020</v>
      </c>
      <c r="L3197" t="s">
        <v>37</v>
      </c>
      <c r="M3197" t="s">
        <v>7818</v>
      </c>
      <c r="N3197"/>
      <c r="O3197"/>
      <c r="P3197" t="s">
        <v>7819</v>
      </c>
    </row>
    <row r="3198" spans="4:16" x14ac:dyDescent="0.25">
      <c r="D3198" t="s">
        <v>2333</v>
      </c>
      <c r="E3198" t="s">
        <v>2334</v>
      </c>
      <c r="F3198" t="s">
        <v>34</v>
      </c>
      <c r="G3198" t="s">
        <v>34</v>
      </c>
      <c r="H3198" s="2" t="str">
        <f t="shared" si="49"/>
        <v>Non Lead</v>
      </c>
      <c r="I3198" t="s">
        <v>35</v>
      </c>
      <c r="J3198"/>
      <c r="K3198">
        <v>1994</v>
      </c>
      <c r="L3198"/>
      <c r="M3198" t="s">
        <v>7818</v>
      </c>
      <c r="N3198"/>
      <c r="O3198"/>
      <c r="P3198" t="s">
        <v>7819</v>
      </c>
    </row>
    <row r="3199" spans="4:16" x14ac:dyDescent="0.25">
      <c r="D3199" t="s">
        <v>3823</v>
      </c>
      <c r="E3199" t="s">
        <v>3824</v>
      </c>
      <c r="F3199" t="s">
        <v>34</v>
      </c>
      <c r="G3199" t="s">
        <v>34</v>
      </c>
      <c r="H3199" s="2" t="str">
        <f t="shared" si="49"/>
        <v>Non Lead</v>
      </c>
      <c r="I3199" t="s">
        <v>35</v>
      </c>
      <c r="J3199"/>
      <c r="K3199">
        <v>2003</v>
      </c>
      <c r="L3199"/>
      <c r="M3199" t="s">
        <v>7818</v>
      </c>
      <c r="N3199"/>
      <c r="O3199"/>
      <c r="P3199" t="s">
        <v>7819</v>
      </c>
    </row>
    <row r="3200" spans="4:16" x14ac:dyDescent="0.25">
      <c r="D3200" t="s">
        <v>4916</v>
      </c>
      <c r="E3200" t="s">
        <v>4917</v>
      </c>
      <c r="F3200" t="s">
        <v>34</v>
      </c>
      <c r="G3200" t="s">
        <v>51</v>
      </c>
      <c r="H3200" s="2" t="str">
        <f t="shared" si="49"/>
        <v>Unknown</v>
      </c>
      <c r="I3200" t="s">
        <v>58</v>
      </c>
      <c r="J3200"/>
      <c r="K3200">
        <v>1950</v>
      </c>
      <c r="L3200"/>
      <c r="M3200" t="s">
        <v>7818</v>
      </c>
      <c r="N3200"/>
      <c r="O3200"/>
      <c r="P3200" t="s">
        <v>7819</v>
      </c>
    </row>
    <row r="3201" spans="4:16" x14ac:dyDescent="0.25">
      <c r="D3201" t="s">
        <v>1527</v>
      </c>
      <c r="E3201" t="s">
        <v>1528</v>
      </c>
      <c r="F3201" t="s">
        <v>34</v>
      </c>
      <c r="G3201" t="s">
        <v>34</v>
      </c>
      <c r="H3201" s="2" t="str">
        <f t="shared" si="49"/>
        <v>Non Lead</v>
      </c>
      <c r="I3201" t="s">
        <v>35</v>
      </c>
      <c r="J3201"/>
      <c r="K3201">
        <v>2004</v>
      </c>
      <c r="L3201"/>
      <c r="M3201" t="s">
        <v>7818</v>
      </c>
      <c r="N3201"/>
      <c r="O3201"/>
      <c r="P3201" t="s">
        <v>7838</v>
      </c>
    </row>
    <row r="3202" spans="4:16" x14ac:dyDescent="0.25">
      <c r="D3202" t="s">
        <v>3825</v>
      </c>
      <c r="E3202" t="s">
        <v>3826</v>
      </c>
      <c r="F3202" t="s">
        <v>34</v>
      </c>
      <c r="G3202" t="s">
        <v>34</v>
      </c>
      <c r="H3202" s="2" t="str">
        <f t="shared" si="49"/>
        <v>Non Lead</v>
      </c>
      <c r="I3202" t="s">
        <v>35</v>
      </c>
      <c r="J3202"/>
      <c r="K3202">
        <v>1998</v>
      </c>
      <c r="L3202"/>
      <c r="M3202" t="s">
        <v>7818</v>
      </c>
      <c r="N3202"/>
      <c r="O3202"/>
      <c r="P3202" t="s">
        <v>7819</v>
      </c>
    </row>
    <row r="3203" spans="4:16" x14ac:dyDescent="0.25">
      <c r="D3203" t="s">
        <v>3789</v>
      </c>
      <c r="E3203" t="s">
        <v>3790</v>
      </c>
      <c r="F3203" t="s">
        <v>34</v>
      </c>
      <c r="G3203" t="s">
        <v>34</v>
      </c>
      <c r="H3203" s="2" t="str">
        <f t="shared" ref="H3203:H3266" si="50">IF(F3203="Lead",F3203,IF(G3203="Lead",G3203,IF(F3203="Unknown",F3203,IF(G3203="Unknown",G3203,IF(G3203="Galvanized Requiring Replacement",G3203,IF(F3203="NA",G3203,IF(G3203="NA",F3203,IF(AND(F3203="Non Lead",G3203="Non Lead"),"Non Lead","")
)))))))</f>
        <v>Non Lead</v>
      </c>
      <c r="I3203" t="s">
        <v>35</v>
      </c>
      <c r="J3203"/>
      <c r="K3203">
        <v>1998</v>
      </c>
      <c r="L3203"/>
      <c r="M3203" t="s">
        <v>7818</v>
      </c>
      <c r="N3203"/>
      <c r="O3203"/>
      <c r="P3203" t="s">
        <v>7823</v>
      </c>
    </row>
    <row r="3204" spans="4:16" x14ac:dyDescent="0.25">
      <c r="D3204" t="s">
        <v>3791</v>
      </c>
      <c r="E3204" t="s">
        <v>3792</v>
      </c>
      <c r="F3204" t="s">
        <v>34</v>
      </c>
      <c r="G3204" t="s">
        <v>34</v>
      </c>
      <c r="H3204" s="2" t="str">
        <f t="shared" si="50"/>
        <v>Non Lead</v>
      </c>
      <c r="I3204" t="s">
        <v>35</v>
      </c>
      <c r="J3204"/>
      <c r="K3204">
        <v>1994</v>
      </c>
      <c r="L3204"/>
      <c r="M3204" t="s">
        <v>7818</v>
      </c>
      <c r="N3204"/>
      <c r="O3204"/>
      <c r="P3204" t="s">
        <v>7823</v>
      </c>
    </row>
    <row r="3205" spans="4:16" x14ac:dyDescent="0.25">
      <c r="D3205" t="s">
        <v>1523</v>
      </c>
      <c r="E3205" t="s">
        <v>1524</v>
      </c>
      <c r="F3205" t="s">
        <v>51</v>
      </c>
      <c r="G3205" t="s">
        <v>51</v>
      </c>
      <c r="H3205" s="2" t="str">
        <f t="shared" si="50"/>
        <v>Unknown</v>
      </c>
      <c r="I3205"/>
      <c r="J3205"/>
      <c r="K3205">
        <v>1986</v>
      </c>
      <c r="L3205"/>
      <c r="M3205"/>
      <c r="N3205"/>
      <c r="O3205"/>
      <c r="P3205" t="s">
        <v>7830</v>
      </c>
    </row>
    <row r="3206" spans="4:16" x14ac:dyDescent="0.25">
      <c r="D3206" t="s">
        <v>5409</v>
      </c>
      <c r="E3206" t="s">
        <v>5410</v>
      </c>
      <c r="F3206" t="s">
        <v>34</v>
      </c>
      <c r="G3206" t="s">
        <v>34</v>
      </c>
      <c r="H3206" s="2" t="str">
        <f t="shared" si="50"/>
        <v>Non Lead</v>
      </c>
      <c r="I3206" t="s">
        <v>35</v>
      </c>
      <c r="J3206"/>
      <c r="K3206">
        <v>2006</v>
      </c>
      <c r="L3206"/>
      <c r="M3206" t="s">
        <v>7818</v>
      </c>
      <c r="N3206"/>
      <c r="O3206"/>
      <c r="P3206" t="s">
        <v>7824</v>
      </c>
    </row>
    <row r="3207" spans="4:16" x14ac:dyDescent="0.25">
      <c r="D3207" t="s">
        <v>271</v>
      </c>
      <c r="E3207" t="s">
        <v>272</v>
      </c>
      <c r="F3207" t="s">
        <v>51</v>
      </c>
      <c r="G3207" t="s">
        <v>51</v>
      </c>
      <c r="H3207" s="2" t="str">
        <f t="shared" si="50"/>
        <v>Unknown</v>
      </c>
      <c r="I3207"/>
      <c r="J3207"/>
      <c r="K3207">
        <v>1979</v>
      </c>
      <c r="L3207"/>
      <c r="M3207" t="s">
        <v>7818</v>
      </c>
      <c r="N3207"/>
      <c r="O3207"/>
      <c r="P3207" t="s">
        <v>7819</v>
      </c>
    </row>
    <row r="3208" spans="4:16" x14ac:dyDescent="0.25">
      <c r="D3208" t="s">
        <v>1519</v>
      </c>
      <c r="E3208" t="s">
        <v>1520</v>
      </c>
      <c r="F3208" t="s">
        <v>51</v>
      </c>
      <c r="G3208" t="s">
        <v>51</v>
      </c>
      <c r="H3208" s="2" t="str">
        <f t="shared" si="50"/>
        <v>Unknown</v>
      </c>
      <c r="I3208"/>
      <c r="J3208"/>
      <c r="K3208">
        <v>1977</v>
      </c>
      <c r="L3208"/>
      <c r="M3208" t="s">
        <v>7818</v>
      </c>
      <c r="N3208"/>
      <c r="O3208"/>
      <c r="P3208" t="s">
        <v>7819</v>
      </c>
    </row>
    <row r="3209" spans="4:16" x14ac:dyDescent="0.25">
      <c r="D3209" t="s">
        <v>3827</v>
      </c>
      <c r="E3209" t="s">
        <v>3828</v>
      </c>
      <c r="F3209" t="s">
        <v>34</v>
      </c>
      <c r="G3209" t="s">
        <v>34</v>
      </c>
      <c r="H3209" s="2" t="str">
        <f t="shared" si="50"/>
        <v>Non Lead</v>
      </c>
      <c r="I3209" t="s">
        <v>35</v>
      </c>
      <c r="J3209"/>
      <c r="K3209">
        <v>1997</v>
      </c>
      <c r="L3209"/>
      <c r="M3209" t="s">
        <v>7818</v>
      </c>
      <c r="N3209"/>
      <c r="O3209"/>
      <c r="P3209" t="s">
        <v>7819</v>
      </c>
    </row>
    <row r="3210" spans="4:16" x14ac:dyDescent="0.25">
      <c r="D3210" t="s">
        <v>1517</v>
      </c>
      <c r="E3210" t="s">
        <v>1518</v>
      </c>
      <c r="F3210" t="s">
        <v>51</v>
      </c>
      <c r="G3210" t="s">
        <v>51</v>
      </c>
      <c r="H3210" s="2" t="str">
        <f t="shared" si="50"/>
        <v>Unknown</v>
      </c>
      <c r="I3210"/>
      <c r="J3210"/>
      <c r="K3210">
        <v>1986</v>
      </c>
      <c r="L3210"/>
      <c r="M3210" t="s">
        <v>7818</v>
      </c>
      <c r="N3210"/>
      <c r="O3210"/>
      <c r="P3210"/>
    </row>
    <row r="3211" spans="4:16" x14ac:dyDescent="0.25">
      <c r="D3211" t="s">
        <v>2335</v>
      </c>
      <c r="E3211" t="s">
        <v>2336</v>
      </c>
      <c r="F3211" t="s">
        <v>34</v>
      </c>
      <c r="G3211" t="s">
        <v>34</v>
      </c>
      <c r="H3211" s="2" t="str">
        <f t="shared" si="50"/>
        <v>Non Lead</v>
      </c>
      <c r="I3211" t="s">
        <v>35</v>
      </c>
      <c r="J3211"/>
      <c r="K3211">
        <v>1995</v>
      </c>
      <c r="L3211"/>
      <c r="M3211" t="s">
        <v>7818</v>
      </c>
      <c r="N3211"/>
      <c r="O3211"/>
      <c r="P3211" t="s">
        <v>7822</v>
      </c>
    </row>
    <row r="3212" spans="4:16" x14ac:dyDescent="0.25">
      <c r="D3212" t="s">
        <v>3829</v>
      </c>
      <c r="E3212" t="s">
        <v>3830</v>
      </c>
      <c r="F3212" t="s">
        <v>34</v>
      </c>
      <c r="G3212" t="s">
        <v>34</v>
      </c>
      <c r="H3212" s="2" t="str">
        <f t="shared" si="50"/>
        <v>Non Lead</v>
      </c>
      <c r="I3212" t="s">
        <v>35</v>
      </c>
      <c r="J3212"/>
      <c r="K3212">
        <v>1998</v>
      </c>
      <c r="L3212"/>
      <c r="M3212" t="s">
        <v>7818</v>
      </c>
      <c r="N3212"/>
      <c r="O3212"/>
      <c r="P3212" t="s">
        <v>7823</v>
      </c>
    </row>
    <row r="3213" spans="4:16" x14ac:dyDescent="0.25">
      <c r="D3213" t="s">
        <v>4958</v>
      </c>
      <c r="E3213" t="s">
        <v>4959</v>
      </c>
      <c r="F3213" t="s">
        <v>34</v>
      </c>
      <c r="G3213" t="s">
        <v>34</v>
      </c>
      <c r="H3213" s="2" t="str">
        <f t="shared" si="50"/>
        <v>Non Lead</v>
      </c>
      <c r="I3213" t="s">
        <v>58</v>
      </c>
      <c r="J3213"/>
      <c r="K3213">
        <v>1972</v>
      </c>
      <c r="L3213"/>
      <c r="M3213" t="s">
        <v>7818</v>
      </c>
      <c r="N3213"/>
      <c r="O3213"/>
      <c r="P3213" t="s">
        <v>7822</v>
      </c>
    </row>
    <row r="3214" spans="4:16" x14ac:dyDescent="0.25">
      <c r="D3214" t="s">
        <v>3831</v>
      </c>
      <c r="E3214" t="s">
        <v>3832</v>
      </c>
      <c r="F3214" t="s">
        <v>34</v>
      </c>
      <c r="G3214" t="s">
        <v>34</v>
      </c>
      <c r="H3214" s="2" t="str">
        <f t="shared" si="50"/>
        <v>Non Lead</v>
      </c>
      <c r="I3214" t="s">
        <v>35</v>
      </c>
      <c r="J3214"/>
      <c r="K3214">
        <v>1992</v>
      </c>
      <c r="L3214"/>
      <c r="M3214" t="s">
        <v>7818</v>
      </c>
      <c r="N3214"/>
      <c r="O3214"/>
      <c r="P3214" t="s">
        <v>7823</v>
      </c>
    </row>
    <row r="3215" spans="4:16" x14ac:dyDescent="0.25">
      <c r="D3215" t="s">
        <v>273</v>
      </c>
      <c r="E3215" t="s">
        <v>274</v>
      </c>
      <c r="F3215" t="s">
        <v>51</v>
      </c>
      <c r="G3215" t="s">
        <v>51</v>
      </c>
      <c r="H3215" s="2" t="str">
        <f t="shared" si="50"/>
        <v>Unknown</v>
      </c>
      <c r="I3215"/>
      <c r="J3215"/>
      <c r="K3215"/>
      <c r="L3215"/>
      <c r="M3215" t="s">
        <v>7818</v>
      </c>
      <c r="N3215"/>
      <c r="O3215"/>
      <c r="P3215" t="s">
        <v>7819</v>
      </c>
    </row>
    <row r="3216" spans="4:16" x14ac:dyDescent="0.25">
      <c r="D3216" t="s">
        <v>3833</v>
      </c>
      <c r="E3216" t="s">
        <v>3834</v>
      </c>
      <c r="F3216" t="s">
        <v>34</v>
      </c>
      <c r="G3216" t="s">
        <v>34</v>
      </c>
      <c r="H3216" s="2" t="str">
        <f t="shared" si="50"/>
        <v>Non Lead</v>
      </c>
      <c r="I3216" t="s">
        <v>35</v>
      </c>
      <c r="J3216"/>
      <c r="K3216">
        <v>1997</v>
      </c>
      <c r="L3216"/>
      <c r="M3216" t="s">
        <v>7818</v>
      </c>
      <c r="N3216"/>
      <c r="O3216"/>
      <c r="P3216" t="s">
        <v>7823</v>
      </c>
    </row>
    <row r="3217" spans="4:16" x14ac:dyDescent="0.25">
      <c r="D3217" t="s">
        <v>7814</v>
      </c>
      <c r="E3217" t="s">
        <v>7815</v>
      </c>
      <c r="F3217" t="s">
        <v>34</v>
      </c>
      <c r="G3217" t="s">
        <v>34</v>
      </c>
      <c r="H3217" s="2" t="str">
        <f t="shared" si="50"/>
        <v>Non Lead</v>
      </c>
      <c r="I3217" t="s">
        <v>35</v>
      </c>
      <c r="J3217"/>
      <c r="K3217">
        <v>1994</v>
      </c>
      <c r="L3217"/>
      <c r="M3217"/>
      <c r="N3217"/>
      <c r="O3217"/>
      <c r="P3217" t="s">
        <v>7849</v>
      </c>
    </row>
    <row r="3218" spans="4:16" x14ac:dyDescent="0.25">
      <c r="D3218" t="s">
        <v>3835</v>
      </c>
      <c r="E3218" t="s">
        <v>3836</v>
      </c>
      <c r="F3218" t="s">
        <v>34</v>
      </c>
      <c r="G3218" t="s">
        <v>34</v>
      </c>
      <c r="H3218" s="2" t="str">
        <f t="shared" si="50"/>
        <v>Non Lead</v>
      </c>
      <c r="I3218" t="s">
        <v>35</v>
      </c>
      <c r="J3218"/>
      <c r="K3218">
        <v>2017</v>
      </c>
      <c r="L3218"/>
      <c r="M3218" t="s">
        <v>7818</v>
      </c>
      <c r="N3218"/>
      <c r="O3218"/>
      <c r="P3218" t="s">
        <v>7819</v>
      </c>
    </row>
    <row r="3219" spans="4:16" x14ac:dyDescent="0.25">
      <c r="D3219" t="s">
        <v>3877</v>
      </c>
      <c r="E3219" t="s">
        <v>3878</v>
      </c>
      <c r="F3219" t="s">
        <v>34</v>
      </c>
      <c r="G3219" t="s">
        <v>34</v>
      </c>
      <c r="H3219" s="2" t="str">
        <f t="shared" si="50"/>
        <v>Non Lead</v>
      </c>
      <c r="I3219" t="s">
        <v>35</v>
      </c>
      <c r="J3219"/>
      <c r="K3219">
        <v>1994</v>
      </c>
      <c r="L3219"/>
      <c r="M3219" t="s">
        <v>7818</v>
      </c>
      <c r="N3219"/>
      <c r="O3219"/>
      <c r="P3219" t="s">
        <v>7849</v>
      </c>
    </row>
    <row r="3220" spans="4:16" x14ac:dyDescent="0.25">
      <c r="D3220" t="s">
        <v>1511</v>
      </c>
      <c r="E3220" t="s">
        <v>1512</v>
      </c>
      <c r="F3220" t="s">
        <v>34</v>
      </c>
      <c r="G3220" t="s">
        <v>34</v>
      </c>
      <c r="H3220" s="2" t="str">
        <f t="shared" si="50"/>
        <v>Non Lead</v>
      </c>
      <c r="I3220" t="s">
        <v>35</v>
      </c>
      <c r="J3220"/>
      <c r="K3220">
        <v>1992</v>
      </c>
      <c r="L3220"/>
      <c r="M3220" t="s">
        <v>7818</v>
      </c>
      <c r="N3220"/>
      <c r="O3220"/>
      <c r="P3220" t="s">
        <v>7819</v>
      </c>
    </row>
    <row r="3221" spans="4:16" x14ac:dyDescent="0.25">
      <c r="D3221" t="s">
        <v>1509</v>
      </c>
      <c r="E3221" t="s">
        <v>1510</v>
      </c>
      <c r="F3221" t="s">
        <v>34</v>
      </c>
      <c r="G3221" t="s">
        <v>34</v>
      </c>
      <c r="H3221" s="2" t="str">
        <f t="shared" si="50"/>
        <v>Non Lead</v>
      </c>
      <c r="I3221" t="s">
        <v>35</v>
      </c>
      <c r="J3221"/>
      <c r="K3221">
        <v>1992</v>
      </c>
      <c r="L3221"/>
      <c r="M3221" t="s">
        <v>7818</v>
      </c>
      <c r="N3221"/>
      <c r="O3221"/>
      <c r="P3221" t="s">
        <v>7819</v>
      </c>
    </row>
    <row r="3222" spans="4:16" x14ac:dyDescent="0.25">
      <c r="D3222" t="s">
        <v>1513</v>
      </c>
      <c r="E3222" t="s">
        <v>1514</v>
      </c>
      <c r="F3222" t="s">
        <v>51</v>
      </c>
      <c r="G3222" t="s">
        <v>51</v>
      </c>
      <c r="H3222" s="2" t="str">
        <f t="shared" si="50"/>
        <v>Unknown</v>
      </c>
      <c r="I3222"/>
      <c r="J3222"/>
      <c r="K3222">
        <v>1987</v>
      </c>
      <c r="L3222"/>
      <c r="M3222" t="s">
        <v>7818</v>
      </c>
      <c r="N3222"/>
      <c r="O3222"/>
      <c r="P3222"/>
    </row>
    <row r="3223" spans="4:16" x14ac:dyDescent="0.25">
      <c r="D3223" t="s">
        <v>3875</v>
      </c>
      <c r="E3223" t="s">
        <v>3876</v>
      </c>
      <c r="F3223" t="s">
        <v>34</v>
      </c>
      <c r="G3223" t="s">
        <v>34</v>
      </c>
      <c r="H3223" s="2" t="str">
        <f t="shared" si="50"/>
        <v>Non Lead</v>
      </c>
      <c r="I3223" t="s">
        <v>35</v>
      </c>
      <c r="J3223"/>
      <c r="K3223">
        <v>1994</v>
      </c>
      <c r="L3223"/>
      <c r="M3223" t="s">
        <v>7818</v>
      </c>
      <c r="N3223"/>
      <c r="O3223"/>
      <c r="P3223" t="s">
        <v>7819</v>
      </c>
    </row>
    <row r="3224" spans="4:16" x14ac:dyDescent="0.25">
      <c r="D3224" t="s">
        <v>1505</v>
      </c>
      <c r="E3224" t="s">
        <v>1506</v>
      </c>
      <c r="F3224" t="s">
        <v>51</v>
      </c>
      <c r="G3224" t="s">
        <v>51</v>
      </c>
      <c r="H3224" s="2" t="str">
        <f t="shared" si="50"/>
        <v>Unknown</v>
      </c>
      <c r="I3224"/>
      <c r="J3224"/>
      <c r="K3224">
        <v>1987</v>
      </c>
      <c r="L3224"/>
      <c r="M3224" t="s">
        <v>7818</v>
      </c>
      <c r="N3224"/>
      <c r="O3224"/>
      <c r="P3224"/>
    </row>
    <row r="3225" spans="4:16" x14ac:dyDescent="0.25">
      <c r="D3225" t="s">
        <v>3837</v>
      </c>
      <c r="E3225" t="s">
        <v>3838</v>
      </c>
      <c r="F3225" t="s">
        <v>34</v>
      </c>
      <c r="G3225" t="s">
        <v>34</v>
      </c>
      <c r="H3225" s="2" t="str">
        <f t="shared" si="50"/>
        <v>Non Lead</v>
      </c>
      <c r="I3225" t="s">
        <v>35</v>
      </c>
      <c r="J3225"/>
      <c r="K3225">
        <v>1994</v>
      </c>
      <c r="L3225"/>
      <c r="M3225" t="s">
        <v>7818</v>
      </c>
      <c r="N3225"/>
      <c r="O3225"/>
      <c r="P3225" t="s">
        <v>7823</v>
      </c>
    </row>
    <row r="3226" spans="4:16" x14ac:dyDescent="0.25">
      <c r="D3226" t="s">
        <v>1507</v>
      </c>
      <c r="E3226" t="s">
        <v>1508</v>
      </c>
      <c r="F3226" t="s">
        <v>34</v>
      </c>
      <c r="G3226" t="s">
        <v>34</v>
      </c>
      <c r="H3226" s="2" t="str">
        <f t="shared" si="50"/>
        <v>Non Lead</v>
      </c>
      <c r="I3226" t="s">
        <v>35</v>
      </c>
      <c r="J3226"/>
      <c r="K3226">
        <v>1997</v>
      </c>
      <c r="L3226"/>
      <c r="M3226" t="s">
        <v>7818</v>
      </c>
      <c r="N3226"/>
      <c r="O3226"/>
      <c r="P3226" t="s">
        <v>7819</v>
      </c>
    </row>
    <row r="3227" spans="4:16" x14ac:dyDescent="0.25">
      <c r="D3227" t="s">
        <v>3839</v>
      </c>
      <c r="E3227" t="s">
        <v>3840</v>
      </c>
      <c r="F3227" t="s">
        <v>34</v>
      </c>
      <c r="G3227" t="s">
        <v>34</v>
      </c>
      <c r="H3227" s="2" t="str">
        <f t="shared" si="50"/>
        <v>Non Lead</v>
      </c>
      <c r="I3227" t="s">
        <v>35</v>
      </c>
      <c r="J3227"/>
      <c r="K3227">
        <v>2017</v>
      </c>
      <c r="L3227"/>
      <c r="M3227" t="s">
        <v>7818</v>
      </c>
      <c r="N3227"/>
      <c r="O3227"/>
      <c r="P3227" t="s">
        <v>7819</v>
      </c>
    </row>
    <row r="3228" spans="4:16" x14ac:dyDescent="0.25">
      <c r="D3228" t="s">
        <v>1499</v>
      </c>
      <c r="E3228" t="s">
        <v>1500</v>
      </c>
      <c r="F3228" t="s">
        <v>34</v>
      </c>
      <c r="G3228" t="s">
        <v>34</v>
      </c>
      <c r="H3228" s="2" t="str">
        <f t="shared" si="50"/>
        <v>Non Lead</v>
      </c>
      <c r="I3228" t="s">
        <v>35</v>
      </c>
      <c r="J3228"/>
      <c r="K3228">
        <v>1999</v>
      </c>
      <c r="L3228"/>
      <c r="M3228" t="s">
        <v>7818</v>
      </c>
      <c r="N3228"/>
      <c r="O3228"/>
      <c r="P3228" t="s">
        <v>7819</v>
      </c>
    </row>
    <row r="3229" spans="4:16" x14ac:dyDescent="0.25">
      <c r="D3229" t="s">
        <v>3841</v>
      </c>
      <c r="E3229" t="s">
        <v>3842</v>
      </c>
      <c r="F3229" t="s">
        <v>34</v>
      </c>
      <c r="G3229" t="s">
        <v>34</v>
      </c>
      <c r="H3229" s="2" t="str">
        <f t="shared" si="50"/>
        <v>Non Lead</v>
      </c>
      <c r="I3229" t="s">
        <v>35</v>
      </c>
      <c r="J3229"/>
      <c r="K3229">
        <v>1998</v>
      </c>
      <c r="L3229"/>
      <c r="M3229" t="s">
        <v>7818</v>
      </c>
      <c r="N3229"/>
      <c r="O3229"/>
      <c r="P3229" t="s">
        <v>7819</v>
      </c>
    </row>
    <row r="3230" spans="4:16" x14ac:dyDescent="0.25">
      <c r="D3230" t="s">
        <v>3873</v>
      </c>
      <c r="E3230" t="s">
        <v>3874</v>
      </c>
      <c r="F3230" t="s">
        <v>34</v>
      </c>
      <c r="G3230" t="s">
        <v>34</v>
      </c>
      <c r="H3230" s="2" t="str">
        <f t="shared" si="50"/>
        <v>Non Lead</v>
      </c>
      <c r="I3230" t="s">
        <v>35</v>
      </c>
      <c r="J3230"/>
      <c r="K3230">
        <v>2003</v>
      </c>
      <c r="L3230"/>
      <c r="M3230" t="s">
        <v>7818</v>
      </c>
      <c r="N3230"/>
      <c r="O3230"/>
      <c r="P3230" t="s">
        <v>7819</v>
      </c>
    </row>
    <row r="3231" spans="4:16" x14ac:dyDescent="0.25">
      <c r="D3231" t="s">
        <v>1501</v>
      </c>
      <c r="E3231" t="s">
        <v>1502</v>
      </c>
      <c r="F3231" t="s">
        <v>34</v>
      </c>
      <c r="G3231" t="s">
        <v>34</v>
      </c>
      <c r="H3231" s="2" t="str">
        <f t="shared" si="50"/>
        <v>Non Lead</v>
      </c>
      <c r="I3231" t="s">
        <v>35</v>
      </c>
      <c r="J3231"/>
      <c r="K3231">
        <v>1993</v>
      </c>
      <c r="L3231"/>
      <c r="M3231" t="s">
        <v>7818</v>
      </c>
      <c r="N3231"/>
      <c r="O3231"/>
      <c r="P3231" t="s">
        <v>7838</v>
      </c>
    </row>
    <row r="3232" spans="4:16" x14ac:dyDescent="0.25">
      <c r="D3232" t="s">
        <v>3871</v>
      </c>
      <c r="E3232" t="s">
        <v>3872</v>
      </c>
      <c r="F3232" t="s">
        <v>34</v>
      </c>
      <c r="G3232" t="s">
        <v>34</v>
      </c>
      <c r="H3232" s="2" t="str">
        <f t="shared" si="50"/>
        <v>Non Lead</v>
      </c>
      <c r="I3232" t="s">
        <v>35</v>
      </c>
      <c r="J3232"/>
      <c r="K3232">
        <v>1999</v>
      </c>
      <c r="L3232"/>
      <c r="M3232" t="s">
        <v>7818</v>
      </c>
      <c r="N3232"/>
      <c r="O3232"/>
      <c r="P3232" t="s">
        <v>7819</v>
      </c>
    </row>
    <row r="3233" spans="4:16" x14ac:dyDescent="0.25">
      <c r="D3233" t="s">
        <v>3869</v>
      </c>
      <c r="E3233" t="s">
        <v>3870</v>
      </c>
      <c r="F3233" t="s">
        <v>34</v>
      </c>
      <c r="G3233" t="s">
        <v>34</v>
      </c>
      <c r="H3233" s="2" t="str">
        <f t="shared" si="50"/>
        <v>Non Lead</v>
      </c>
      <c r="I3233" t="s">
        <v>35</v>
      </c>
      <c r="J3233"/>
      <c r="K3233">
        <v>2017</v>
      </c>
      <c r="L3233"/>
      <c r="M3233" t="s">
        <v>7818</v>
      </c>
      <c r="N3233"/>
      <c r="O3233"/>
      <c r="P3233" t="s">
        <v>7819</v>
      </c>
    </row>
    <row r="3234" spans="4:16" x14ac:dyDescent="0.25">
      <c r="D3234" t="s">
        <v>1503</v>
      </c>
      <c r="E3234" t="s">
        <v>1504</v>
      </c>
      <c r="F3234" t="s">
        <v>51</v>
      </c>
      <c r="G3234" t="s">
        <v>51</v>
      </c>
      <c r="H3234" s="2" t="str">
        <f t="shared" si="50"/>
        <v>Unknown</v>
      </c>
      <c r="I3234"/>
      <c r="J3234"/>
      <c r="K3234"/>
      <c r="L3234"/>
      <c r="M3234"/>
      <c r="N3234"/>
      <c r="O3234"/>
      <c r="P3234"/>
    </row>
    <row r="3235" spans="4:16" x14ac:dyDescent="0.25">
      <c r="D3235" t="s">
        <v>3849</v>
      </c>
      <c r="E3235" t="s">
        <v>3850</v>
      </c>
      <c r="F3235" t="s">
        <v>34</v>
      </c>
      <c r="G3235" t="s">
        <v>34</v>
      </c>
      <c r="H3235" s="2" t="str">
        <f t="shared" si="50"/>
        <v>Non Lead</v>
      </c>
      <c r="I3235" t="s">
        <v>35</v>
      </c>
      <c r="J3235"/>
      <c r="K3235">
        <v>1994</v>
      </c>
      <c r="L3235"/>
      <c r="M3235" t="s">
        <v>7818</v>
      </c>
      <c r="N3235"/>
      <c r="O3235"/>
      <c r="P3235" t="s">
        <v>7823</v>
      </c>
    </row>
    <row r="3236" spans="4:16" x14ac:dyDescent="0.25">
      <c r="D3236" t="s">
        <v>3867</v>
      </c>
      <c r="E3236" t="s">
        <v>3868</v>
      </c>
      <c r="F3236" t="s">
        <v>34</v>
      </c>
      <c r="G3236" t="s">
        <v>34</v>
      </c>
      <c r="H3236" s="2" t="str">
        <f t="shared" si="50"/>
        <v>Non Lead</v>
      </c>
      <c r="I3236" t="s">
        <v>35</v>
      </c>
      <c r="J3236"/>
      <c r="K3236">
        <v>2000</v>
      </c>
      <c r="L3236"/>
      <c r="M3236" t="s">
        <v>7818</v>
      </c>
      <c r="N3236"/>
      <c r="O3236"/>
      <c r="P3236" t="s">
        <v>7823</v>
      </c>
    </row>
    <row r="3237" spans="4:16" x14ac:dyDescent="0.25">
      <c r="D3237" t="s">
        <v>275</v>
      </c>
      <c r="E3237" t="s">
        <v>276</v>
      </c>
      <c r="F3237" t="s">
        <v>34</v>
      </c>
      <c r="G3237" t="s">
        <v>34</v>
      </c>
      <c r="H3237" s="2" t="str">
        <f t="shared" si="50"/>
        <v>Non Lead</v>
      </c>
      <c r="I3237" t="s">
        <v>35</v>
      </c>
      <c r="J3237"/>
      <c r="K3237">
        <v>1997</v>
      </c>
      <c r="L3237"/>
      <c r="M3237" t="s">
        <v>7818</v>
      </c>
      <c r="N3237"/>
      <c r="O3237"/>
      <c r="P3237" t="s">
        <v>7819</v>
      </c>
    </row>
    <row r="3238" spans="4:16" x14ac:dyDescent="0.25">
      <c r="D3238" t="s">
        <v>3843</v>
      </c>
      <c r="E3238" t="s">
        <v>3844</v>
      </c>
      <c r="F3238" t="s">
        <v>34</v>
      </c>
      <c r="G3238" t="s">
        <v>34</v>
      </c>
      <c r="H3238" s="2" t="str">
        <f t="shared" si="50"/>
        <v>Non Lead</v>
      </c>
      <c r="I3238" t="s">
        <v>35</v>
      </c>
      <c r="J3238"/>
      <c r="K3238">
        <v>1992</v>
      </c>
      <c r="L3238"/>
      <c r="M3238" t="s">
        <v>7818</v>
      </c>
      <c r="N3238"/>
      <c r="O3238"/>
      <c r="P3238" t="s">
        <v>7823</v>
      </c>
    </row>
    <row r="3239" spans="4:16" x14ac:dyDescent="0.25">
      <c r="D3239" t="s">
        <v>1497</v>
      </c>
      <c r="E3239" t="s">
        <v>1498</v>
      </c>
      <c r="F3239" t="s">
        <v>34</v>
      </c>
      <c r="G3239" t="s">
        <v>34</v>
      </c>
      <c r="H3239" s="2" t="str">
        <f t="shared" si="50"/>
        <v>Non Lead</v>
      </c>
      <c r="I3239" t="s">
        <v>35</v>
      </c>
      <c r="J3239"/>
      <c r="K3239">
        <v>1999</v>
      </c>
      <c r="L3239"/>
      <c r="M3239" t="s">
        <v>7818</v>
      </c>
      <c r="N3239"/>
      <c r="O3239"/>
      <c r="P3239" t="s">
        <v>7819</v>
      </c>
    </row>
    <row r="3240" spans="4:16" x14ac:dyDescent="0.25">
      <c r="D3240" t="s">
        <v>3865</v>
      </c>
      <c r="E3240" t="s">
        <v>3866</v>
      </c>
      <c r="F3240" t="s">
        <v>34</v>
      </c>
      <c r="G3240" t="s">
        <v>34</v>
      </c>
      <c r="H3240" s="2" t="str">
        <f t="shared" si="50"/>
        <v>Non Lead</v>
      </c>
      <c r="I3240" t="s">
        <v>35</v>
      </c>
      <c r="J3240"/>
      <c r="K3240">
        <v>1995</v>
      </c>
      <c r="L3240"/>
      <c r="M3240" t="s">
        <v>7818</v>
      </c>
      <c r="N3240"/>
      <c r="O3240"/>
      <c r="P3240" t="s">
        <v>7823</v>
      </c>
    </row>
    <row r="3241" spans="4:16" x14ac:dyDescent="0.25">
      <c r="D3241" t="s">
        <v>3847</v>
      </c>
      <c r="E3241" t="s">
        <v>3848</v>
      </c>
      <c r="F3241" t="s">
        <v>34</v>
      </c>
      <c r="G3241" t="s">
        <v>34</v>
      </c>
      <c r="H3241" s="2" t="str">
        <f t="shared" si="50"/>
        <v>Non Lead</v>
      </c>
      <c r="I3241" t="s">
        <v>35</v>
      </c>
      <c r="J3241"/>
      <c r="K3241">
        <v>2002</v>
      </c>
      <c r="L3241"/>
      <c r="M3241" t="s">
        <v>7818</v>
      </c>
      <c r="N3241"/>
      <c r="O3241"/>
      <c r="P3241" t="s">
        <v>7823</v>
      </c>
    </row>
    <row r="3242" spans="4:16" x14ac:dyDescent="0.25">
      <c r="D3242" t="s">
        <v>4960</v>
      </c>
      <c r="E3242" t="s">
        <v>4961</v>
      </c>
      <c r="F3242" t="s">
        <v>34</v>
      </c>
      <c r="G3242" t="s">
        <v>34</v>
      </c>
      <c r="H3242" s="2" t="str">
        <f t="shared" si="50"/>
        <v>Non Lead</v>
      </c>
      <c r="I3242" t="s">
        <v>35</v>
      </c>
      <c r="J3242"/>
      <c r="K3242">
        <v>2019</v>
      </c>
      <c r="L3242"/>
      <c r="M3242" t="s">
        <v>7818</v>
      </c>
      <c r="N3242"/>
      <c r="O3242"/>
      <c r="P3242" t="s">
        <v>7864</v>
      </c>
    </row>
    <row r="3243" spans="4:16" x14ac:dyDescent="0.25">
      <c r="D3243" t="s">
        <v>6754</v>
      </c>
      <c r="E3243" t="s">
        <v>6755</v>
      </c>
      <c r="F3243" t="s">
        <v>34</v>
      </c>
      <c r="G3243" t="s">
        <v>34</v>
      </c>
      <c r="H3243" s="2" t="str">
        <f t="shared" si="50"/>
        <v>Non Lead</v>
      </c>
      <c r="I3243" t="s">
        <v>7817</v>
      </c>
      <c r="J3243"/>
      <c r="K3243">
        <v>2020</v>
      </c>
      <c r="L3243" t="s">
        <v>37</v>
      </c>
      <c r="M3243" t="s">
        <v>7818</v>
      </c>
      <c r="N3243"/>
      <c r="O3243"/>
      <c r="P3243" t="s">
        <v>7819</v>
      </c>
    </row>
    <row r="3244" spans="4:16" x14ac:dyDescent="0.25">
      <c r="D3244" t="s">
        <v>277</v>
      </c>
      <c r="E3244" t="s">
        <v>278</v>
      </c>
      <c r="F3244" t="s">
        <v>34</v>
      </c>
      <c r="G3244" t="s">
        <v>34</v>
      </c>
      <c r="H3244" s="2" t="str">
        <f t="shared" si="50"/>
        <v>Non Lead</v>
      </c>
      <c r="I3244" t="s">
        <v>35</v>
      </c>
      <c r="J3244"/>
      <c r="K3244">
        <v>2020</v>
      </c>
      <c r="L3244"/>
      <c r="M3244" t="s">
        <v>7818</v>
      </c>
      <c r="N3244"/>
      <c r="O3244"/>
      <c r="P3244" t="s">
        <v>7838</v>
      </c>
    </row>
    <row r="3245" spans="4:16" x14ac:dyDescent="0.25">
      <c r="D3245" t="s">
        <v>3851</v>
      </c>
      <c r="E3245" t="s">
        <v>3852</v>
      </c>
      <c r="F3245" t="s">
        <v>34</v>
      </c>
      <c r="G3245" t="s">
        <v>34</v>
      </c>
      <c r="H3245" s="2" t="str">
        <f t="shared" si="50"/>
        <v>Non Lead</v>
      </c>
      <c r="I3245" t="s">
        <v>35</v>
      </c>
      <c r="J3245"/>
      <c r="K3245">
        <v>1992</v>
      </c>
      <c r="L3245"/>
      <c r="M3245" t="s">
        <v>7818</v>
      </c>
      <c r="N3245"/>
      <c r="O3245"/>
      <c r="P3245" t="s">
        <v>7823</v>
      </c>
    </row>
    <row r="3246" spans="4:16" x14ac:dyDescent="0.25">
      <c r="D3246" t="s">
        <v>3845</v>
      </c>
      <c r="E3246" t="s">
        <v>3846</v>
      </c>
      <c r="F3246" t="s">
        <v>34</v>
      </c>
      <c r="G3246" t="s">
        <v>34</v>
      </c>
      <c r="H3246" s="2" t="str">
        <f t="shared" si="50"/>
        <v>Non Lead</v>
      </c>
      <c r="I3246" t="s">
        <v>35</v>
      </c>
      <c r="J3246"/>
      <c r="K3246">
        <v>1994</v>
      </c>
      <c r="L3246"/>
      <c r="M3246" t="s">
        <v>7818</v>
      </c>
      <c r="N3246"/>
      <c r="O3246"/>
      <c r="P3246" t="s">
        <v>7823</v>
      </c>
    </row>
    <row r="3247" spans="4:16" x14ac:dyDescent="0.25">
      <c r="D3247" t="s">
        <v>3863</v>
      </c>
      <c r="E3247" t="s">
        <v>3864</v>
      </c>
      <c r="F3247" t="s">
        <v>34</v>
      </c>
      <c r="G3247" t="s">
        <v>34</v>
      </c>
      <c r="H3247" s="2" t="str">
        <f t="shared" si="50"/>
        <v>Non Lead</v>
      </c>
      <c r="I3247" t="s">
        <v>35</v>
      </c>
      <c r="J3247"/>
      <c r="K3247">
        <v>1998</v>
      </c>
      <c r="L3247"/>
      <c r="M3247" t="s">
        <v>7818</v>
      </c>
      <c r="N3247"/>
      <c r="O3247"/>
      <c r="P3247" t="s">
        <v>7823</v>
      </c>
    </row>
    <row r="3248" spans="4:16" x14ac:dyDescent="0.25">
      <c r="D3248" t="s">
        <v>6574</v>
      </c>
      <c r="E3248" t="s">
        <v>6575</v>
      </c>
      <c r="F3248" t="s">
        <v>34</v>
      </c>
      <c r="G3248" t="s">
        <v>34</v>
      </c>
      <c r="H3248" s="2" t="str">
        <f t="shared" si="50"/>
        <v>Non Lead</v>
      </c>
      <c r="I3248" t="s">
        <v>7817</v>
      </c>
      <c r="J3248"/>
      <c r="K3248">
        <v>2020</v>
      </c>
      <c r="L3248" t="s">
        <v>37</v>
      </c>
      <c r="M3248" t="s">
        <v>7818</v>
      </c>
      <c r="N3248"/>
      <c r="O3248"/>
      <c r="P3248" t="s">
        <v>7819</v>
      </c>
    </row>
    <row r="3249" spans="4:16" x14ac:dyDescent="0.25">
      <c r="D3249" t="s">
        <v>4914</v>
      </c>
      <c r="E3249" t="s">
        <v>4915</v>
      </c>
      <c r="F3249" t="s">
        <v>34</v>
      </c>
      <c r="G3249" t="s">
        <v>51</v>
      </c>
      <c r="H3249" s="2" t="str">
        <f t="shared" si="50"/>
        <v>Unknown</v>
      </c>
      <c r="I3249" t="s">
        <v>58</v>
      </c>
      <c r="J3249"/>
      <c r="K3249">
        <v>1960</v>
      </c>
      <c r="L3249"/>
      <c r="M3249" t="s">
        <v>7818</v>
      </c>
      <c r="N3249"/>
      <c r="O3249"/>
      <c r="P3249" t="s">
        <v>7819</v>
      </c>
    </row>
    <row r="3250" spans="4:16" x14ac:dyDescent="0.25">
      <c r="D3250" t="s">
        <v>3853</v>
      </c>
      <c r="E3250" t="s">
        <v>3854</v>
      </c>
      <c r="F3250" t="s">
        <v>34</v>
      </c>
      <c r="G3250" t="s">
        <v>34</v>
      </c>
      <c r="H3250" s="2" t="str">
        <f t="shared" si="50"/>
        <v>Non Lead</v>
      </c>
      <c r="I3250" t="s">
        <v>35</v>
      </c>
      <c r="J3250"/>
      <c r="K3250">
        <v>1997</v>
      </c>
      <c r="L3250"/>
      <c r="M3250" t="s">
        <v>7818</v>
      </c>
      <c r="N3250"/>
      <c r="O3250"/>
      <c r="P3250" t="s">
        <v>7823</v>
      </c>
    </row>
    <row r="3251" spans="4:16" x14ac:dyDescent="0.25">
      <c r="D3251" t="s">
        <v>279</v>
      </c>
      <c r="E3251" t="s">
        <v>280</v>
      </c>
      <c r="F3251" t="s">
        <v>34</v>
      </c>
      <c r="G3251" t="s">
        <v>34</v>
      </c>
      <c r="H3251" s="2" t="str">
        <f t="shared" si="50"/>
        <v>Non Lead</v>
      </c>
      <c r="I3251" t="s">
        <v>35</v>
      </c>
      <c r="J3251"/>
      <c r="K3251">
        <v>1989</v>
      </c>
      <c r="L3251"/>
      <c r="M3251" t="s">
        <v>7818</v>
      </c>
      <c r="N3251"/>
      <c r="O3251"/>
      <c r="P3251" t="s">
        <v>7819</v>
      </c>
    </row>
    <row r="3252" spans="4:16" x14ac:dyDescent="0.25">
      <c r="D3252" t="s">
        <v>3861</v>
      </c>
      <c r="E3252" t="s">
        <v>3862</v>
      </c>
      <c r="F3252" t="s">
        <v>34</v>
      </c>
      <c r="G3252" t="s">
        <v>34</v>
      </c>
      <c r="H3252" s="2" t="str">
        <f t="shared" si="50"/>
        <v>Non Lead</v>
      </c>
      <c r="I3252" t="s">
        <v>35</v>
      </c>
      <c r="J3252"/>
      <c r="K3252">
        <v>2004</v>
      </c>
      <c r="L3252"/>
      <c r="M3252" t="s">
        <v>7818</v>
      </c>
      <c r="N3252"/>
      <c r="O3252"/>
      <c r="P3252" t="s">
        <v>7823</v>
      </c>
    </row>
    <row r="3253" spans="4:16" x14ac:dyDescent="0.25">
      <c r="D3253" t="s">
        <v>4912</v>
      </c>
      <c r="E3253" t="s">
        <v>4913</v>
      </c>
      <c r="F3253" t="s">
        <v>34</v>
      </c>
      <c r="G3253" t="s">
        <v>51</v>
      </c>
      <c r="H3253" s="2" t="str">
        <f t="shared" si="50"/>
        <v>Unknown</v>
      </c>
      <c r="I3253" t="s">
        <v>58</v>
      </c>
      <c r="J3253"/>
      <c r="K3253">
        <v>1930</v>
      </c>
      <c r="L3253"/>
      <c r="M3253" t="s">
        <v>7818</v>
      </c>
      <c r="N3253"/>
      <c r="O3253"/>
      <c r="P3253" t="s">
        <v>7822</v>
      </c>
    </row>
    <row r="3254" spans="4:16" x14ac:dyDescent="0.25">
      <c r="D3254" t="s">
        <v>1495</v>
      </c>
      <c r="E3254" t="s">
        <v>1496</v>
      </c>
      <c r="F3254" t="s">
        <v>34</v>
      </c>
      <c r="G3254" t="s">
        <v>34</v>
      </c>
      <c r="H3254" s="2" t="str">
        <f t="shared" si="50"/>
        <v>Non Lead</v>
      </c>
      <c r="I3254" t="s">
        <v>35</v>
      </c>
      <c r="J3254"/>
      <c r="K3254">
        <v>1998</v>
      </c>
      <c r="L3254"/>
      <c r="M3254" t="s">
        <v>7818</v>
      </c>
      <c r="N3254"/>
      <c r="O3254"/>
      <c r="P3254" t="s">
        <v>7819</v>
      </c>
    </row>
    <row r="3255" spans="4:16" x14ac:dyDescent="0.25">
      <c r="D3255" t="s">
        <v>6952</v>
      </c>
      <c r="E3255" t="s">
        <v>6953</v>
      </c>
      <c r="F3255" t="s">
        <v>34</v>
      </c>
      <c r="G3255" t="s">
        <v>34</v>
      </c>
      <c r="H3255" s="2" t="str">
        <f t="shared" si="50"/>
        <v>Non Lead</v>
      </c>
      <c r="I3255" t="s">
        <v>7817</v>
      </c>
      <c r="J3255"/>
      <c r="K3255">
        <v>2022</v>
      </c>
      <c r="L3255" t="s">
        <v>37</v>
      </c>
      <c r="M3255" t="s">
        <v>7818</v>
      </c>
      <c r="N3255"/>
      <c r="O3255"/>
      <c r="P3255" t="s">
        <v>7819</v>
      </c>
    </row>
    <row r="3256" spans="4:16" x14ac:dyDescent="0.25">
      <c r="D3256" t="s">
        <v>281</v>
      </c>
      <c r="E3256" t="s">
        <v>282</v>
      </c>
      <c r="F3256" t="s">
        <v>51</v>
      </c>
      <c r="G3256" t="s">
        <v>51</v>
      </c>
      <c r="H3256" s="2" t="str">
        <f t="shared" si="50"/>
        <v>Unknown</v>
      </c>
      <c r="I3256"/>
      <c r="J3256"/>
      <c r="K3256">
        <v>1987</v>
      </c>
      <c r="L3256"/>
      <c r="M3256" t="s">
        <v>7818</v>
      </c>
      <c r="N3256"/>
      <c r="O3256"/>
      <c r="P3256" t="s">
        <v>7819</v>
      </c>
    </row>
    <row r="3257" spans="4:16" x14ac:dyDescent="0.25">
      <c r="D3257" t="s">
        <v>6890</v>
      </c>
      <c r="E3257" t="s">
        <v>6891</v>
      </c>
      <c r="F3257" t="s">
        <v>34</v>
      </c>
      <c r="G3257" t="s">
        <v>34</v>
      </c>
      <c r="H3257" s="2" t="str">
        <f t="shared" si="50"/>
        <v>Non Lead</v>
      </c>
      <c r="I3257" t="s">
        <v>7817</v>
      </c>
      <c r="J3257"/>
      <c r="K3257">
        <v>2021</v>
      </c>
      <c r="L3257" t="s">
        <v>37</v>
      </c>
      <c r="M3257" t="s">
        <v>7818</v>
      </c>
      <c r="N3257"/>
      <c r="O3257"/>
      <c r="P3257" t="s">
        <v>7819</v>
      </c>
    </row>
    <row r="3258" spans="4:16" x14ac:dyDescent="0.25">
      <c r="D3258" t="s">
        <v>3855</v>
      </c>
      <c r="E3258" t="s">
        <v>3856</v>
      </c>
      <c r="F3258" t="s">
        <v>34</v>
      </c>
      <c r="G3258" t="s">
        <v>34</v>
      </c>
      <c r="H3258" s="2" t="str">
        <f t="shared" si="50"/>
        <v>Non Lead</v>
      </c>
      <c r="I3258" t="s">
        <v>35</v>
      </c>
      <c r="J3258"/>
      <c r="K3258">
        <v>1992</v>
      </c>
      <c r="L3258"/>
      <c r="M3258" t="s">
        <v>7818</v>
      </c>
      <c r="N3258"/>
      <c r="O3258"/>
      <c r="P3258" t="s">
        <v>7823</v>
      </c>
    </row>
    <row r="3259" spans="4:16" x14ac:dyDescent="0.25">
      <c r="D3259" t="s">
        <v>3857</v>
      </c>
      <c r="E3259" t="s">
        <v>3858</v>
      </c>
      <c r="F3259" t="s">
        <v>34</v>
      </c>
      <c r="G3259" t="s">
        <v>34</v>
      </c>
      <c r="H3259" s="2" t="str">
        <f t="shared" si="50"/>
        <v>Non Lead</v>
      </c>
      <c r="I3259" t="s">
        <v>35</v>
      </c>
      <c r="J3259"/>
      <c r="K3259">
        <v>1993</v>
      </c>
      <c r="L3259"/>
      <c r="M3259" t="s">
        <v>7818</v>
      </c>
      <c r="N3259"/>
      <c r="O3259"/>
      <c r="P3259" t="s">
        <v>7819</v>
      </c>
    </row>
    <row r="3260" spans="4:16" x14ac:dyDescent="0.25">
      <c r="D3260" t="s">
        <v>5379</v>
      </c>
      <c r="E3260" t="s">
        <v>5380</v>
      </c>
      <c r="F3260" t="s">
        <v>51</v>
      </c>
      <c r="G3260" t="s">
        <v>51</v>
      </c>
      <c r="H3260" s="2" t="str">
        <f t="shared" si="50"/>
        <v>Unknown</v>
      </c>
      <c r="I3260"/>
      <c r="J3260"/>
      <c r="K3260">
        <v>1980</v>
      </c>
      <c r="L3260"/>
      <c r="M3260" t="s">
        <v>7818</v>
      </c>
      <c r="N3260"/>
      <c r="O3260"/>
      <c r="P3260" t="s">
        <v>7819</v>
      </c>
    </row>
    <row r="3261" spans="4:16" x14ac:dyDescent="0.25">
      <c r="D3261" t="s">
        <v>6954</v>
      </c>
      <c r="E3261" t="s">
        <v>6955</v>
      </c>
      <c r="F3261" t="s">
        <v>34</v>
      </c>
      <c r="G3261" t="s">
        <v>34</v>
      </c>
      <c r="H3261" s="2" t="str">
        <f t="shared" si="50"/>
        <v>Non Lead</v>
      </c>
      <c r="I3261" t="s">
        <v>7817</v>
      </c>
      <c r="J3261"/>
      <c r="K3261">
        <v>2022</v>
      </c>
      <c r="L3261" t="s">
        <v>37</v>
      </c>
      <c r="M3261" t="s">
        <v>7818</v>
      </c>
      <c r="N3261"/>
      <c r="O3261"/>
      <c r="P3261" t="s">
        <v>7819</v>
      </c>
    </row>
    <row r="3262" spans="4:16" x14ac:dyDescent="0.25">
      <c r="D3262" t="s">
        <v>283</v>
      </c>
      <c r="E3262" t="s">
        <v>284</v>
      </c>
      <c r="F3262" t="s">
        <v>34</v>
      </c>
      <c r="G3262" t="s">
        <v>34</v>
      </c>
      <c r="H3262" s="2" t="str">
        <f t="shared" si="50"/>
        <v>Non Lead</v>
      </c>
      <c r="I3262" t="s">
        <v>35</v>
      </c>
      <c r="J3262"/>
      <c r="K3262">
        <v>1997</v>
      </c>
      <c r="L3262"/>
      <c r="M3262" t="s">
        <v>7818</v>
      </c>
      <c r="N3262"/>
      <c r="O3262"/>
      <c r="P3262" t="s">
        <v>7819</v>
      </c>
    </row>
    <row r="3263" spans="4:16" x14ac:dyDescent="0.25">
      <c r="D3263" t="s">
        <v>1493</v>
      </c>
      <c r="E3263" t="s">
        <v>1494</v>
      </c>
      <c r="F3263" t="s">
        <v>34</v>
      </c>
      <c r="G3263" t="s">
        <v>34</v>
      </c>
      <c r="H3263" s="2" t="str">
        <f t="shared" si="50"/>
        <v>Non Lead</v>
      </c>
      <c r="I3263" t="s">
        <v>35</v>
      </c>
      <c r="J3263"/>
      <c r="K3263">
        <v>1998</v>
      </c>
      <c r="L3263"/>
      <c r="M3263" t="s">
        <v>7818</v>
      </c>
      <c r="N3263"/>
      <c r="O3263"/>
      <c r="P3263" t="s">
        <v>7819</v>
      </c>
    </row>
    <row r="3264" spans="4:16" x14ac:dyDescent="0.25">
      <c r="D3264" t="s">
        <v>1491</v>
      </c>
      <c r="E3264" t="s">
        <v>1492</v>
      </c>
      <c r="F3264" t="s">
        <v>34</v>
      </c>
      <c r="G3264" t="s">
        <v>34</v>
      </c>
      <c r="H3264" s="2" t="str">
        <f t="shared" si="50"/>
        <v>Non Lead</v>
      </c>
      <c r="I3264" t="s">
        <v>35</v>
      </c>
      <c r="J3264"/>
      <c r="K3264">
        <v>1997</v>
      </c>
      <c r="L3264"/>
      <c r="M3264" t="s">
        <v>7818</v>
      </c>
      <c r="N3264"/>
      <c r="O3264"/>
      <c r="P3264" t="s">
        <v>7838</v>
      </c>
    </row>
    <row r="3265" spans="4:16" x14ac:dyDescent="0.25">
      <c r="D3265" t="s">
        <v>6888</v>
      </c>
      <c r="E3265" t="s">
        <v>6889</v>
      </c>
      <c r="F3265" t="s">
        <v>34</v>
      </c>
      <c r="G3265" t="s">
        <v>34</v>
      </c>
      <c r="H3265" s="2" t="str">
        <f t="shared" si="50"/>
        <v>Non Lead</v>
      </c>
      <c r="I3265" t="s">
        <v>7817</v>
      </c>
      <c r="J3265"/>
      <c r="K3265">
        <v>2021</v>
      </c>
      <c r="L3265" t="s">
        <v>37</v>
      </c>
      <c r="M3265" t="s">
        <v>7818</v>
      </c>
      <c r="N3265"/>
      <c r="O3265"/>
      <c r="P3265" t="s">
        <v>7819</v>
      </c>
    </row>
    <row r="3266" spans="4:16" x14ac:dyDescent="0.25">
      <c r="D3266" t="s">
        <v>6956</v>
      </c>
      <c r="E3266" t="s">
        <v>6957</v>
      </c>
      <c r="F3266" t="s">
        <v>34</v>
      </c>
      <c r="G3266" t="s">
        <v>34</v>
      </c>
      <c r="H3266" s="2" t="str">
        <f t="shared" si="50"/>
        <v>Non Lead</v>
      </c>
      <c r="I3266" t="s">
        <v>7817</v>
      </c>
      <c r="J3266"/>
      <c r="K3266">
        <v>2022</v>
      </c>
      <c r="L3266" t="s">
        <v>37</v>
      </c>
      <c r="M3266" t="s">
        <v>7818</v>
      </c>
      <c r="N3266"/>
      <c r="O3266"/>
      <c r="P3266" t="s">
        <v>7819</v>
      </c>
    </row>
    <row r="3267" spans="4:16" x14ac:dyDescent="0.25">
      <c r="D3267" t="s">
        <v>285</v>
      </c>
      <c r="E3267" t="s">
        <v>286</v>
      </c>
      <c r="F3267" t="s">
        <v>51</v>
      </c>
      <c r="G3267" t="s">
        <v>51</v>
      </c>
      <c r="H3267" s="2" t="str">
        <f t="shared" ref="H3267:H3330" si="51">IF(F3267="Lead",F3267,IF(G3267="Lead",G3267,IF(F3267="Unknown",F3267,IF(G3267="Unknown",G3267,IF(G3267="Galvanized Requiring Replacement",G3267,IF(F3267="NA",G3267,IF(G3267="NA",F3267,IF(AND(F3267="Non Lead",G3267="Non Lead"),"Non Lead","")
)))))))</f>
        <v>Unknown</v>
      </c>
      <c r="I3267"/>
      <c r="J3267"/>
      <c r="K3267">
        <v>1987</v>
      </c>
      <c r="L3267"/>
      <c r="M3267" t="s">
        <v>7818</v>
      </c>
      <c r="N3267"/>
      <c r="O3267"/>
      <c r="P3267" t="s">
        <v>7819</v>
      </c>
    </row>
    <row r="3268" spans="4:16" x14ac:dyDescent="0.25">
      <c r="D3268" t="s">
        <v>4910</v>
      </c>
      <c r="E3268" t="s">
        <v>4911</v>
      </c>
      <c r="F3268" t="s">
        <v>34</v>
      </c>
      <c r="G3268" t="s">
        <v>51</v>
      </c>
      <c r="H3268" s="2" t="str">
        <f t="shared" si="51"/>
        <v>Unknown</v>
      </c>
      <c r="I3268" t="s">
        <v>58</v>
      </c>
      <c r="J3268"/>
      <c r="K3268">
        <v>1940</v>
      </c>
      <c r="L3268"/>
      <c r="M3268" t="s">
        <v>7818</v>
      </c>
      <c r="N3268"/>
      <c r="O3268"/>
      <c r="P3268" t="s">
        <v>7819</v>
      </c>
    </row>
    <row r="3269" spans="4:16" x14ac:dyDescent="0.25">
      <c r="D3269" t="s">
        <v>287</v>
      </c>
      <c r="E3269" t="s">
        <v>288</v>
      </c>
      <c r="F3269" t="s">
        <v>51</v>
      </c>
      <c r="G3269" t="s">
        <v>51</v>
      </c>
      <c r="H3269" s="2" t="str">
        <f t="shared" si="51"/>
        <v>Unknown</v>
      </c>
      <c r="I3269"/>
      <c r="J3269"/>
      <c r="K3269"/>
      <c r="L3269"/>
      <c r="M3269" t="s">
        <v>7818</v>
      </c>
      <c r="N3269"/>
      <c r="O3269"/>
      <c r="P3269" t="s">
        <v>7830</v>
      </c>
    </row>
    <row r="3270" spans="4:16" x14ac:dyDescent="0.25">
      <c r="D3270" t="s">
        <v>6958</v>
      </c>
      <c r="E3270" t="s">
        <v>6959</v>
      </c>
      <c r="F3270" t="s">
        <v>34</v>
      </c>
      <c r="G3270" t="s">
        <v>34</v>
      </c>
      <c r="H3270" s="2" t="str">
        <f t="shared" si="51"/>
        <v>Non Lead</v>
      </c>
      <c r="I3270" t="s">
        <v>7817</v>
      </c>
      <c r="J3270"/>
      <c r="K3270">
        <v>2022</v>
      </c>
      <c r="L3270" t="s">
        <v>37</v>
      </c>
      <c r="M3270" t="s">
        <v>7818</v>
      </c>
      <c r="N3270"/>
      <c r="O3270"/>
      <c r="P3270" t="s">
        <v>7819</v>
      </c>
    </row>
    <row r="3271" spans="4:16" x14ac:dyDescent="0.25">
      <c r="D3271" t="s">
        <v>6886</v>
      </c>
      <c r="E3271" t="s">
        <v>6887</v>
      </c>
      <c r="F3271" t="s">
        <v>34</v>
      </c>
      <c r="G3271" t="s">
        <v>34</v>
      </c>
      <c r="H3271" s="2" t="str">
        <f t="shared" si="51"/>
        <v>Non Lead</v>
      </c>
      <c r="I3271" t="s">
        <v>7817</v>
      </c>
      <c r="J3271"/>
      <c r="K3271">
        <v>2021</v>
      </c>
      <c r="L3271" t="s">
        <v>37</v>
      </c>
      <c r="M3271" t="s">
        <v>7818</v>
      </c>
      <c r="N3271"/>
      <c r="O3271"/>
      <c r="P3271" t="s">
        <v>7819</v>
      </c>
    </row>
    <row r="3272" spans="4:16" x14ac:dyDescent="0.25">
      <c r="D3272" t="s">
        <v>575</v>
      </c>
      <c r="E3272" t="s">
        <v>576</v>
      </c>
      <c r="F3272" t="s">
        <v>51</v>
      </c>
      <c r="G3272" t="s">
        <v>51</v>
      </c>
      <c r="H3272" s="2" t="str">
        <f t="shared" si="51"/>
        <v>Unknown</v>
      </c>
      <c r="I3272"/>
      <c r="J3272"/>
      <c r="K3272">
        <v>1980</v>
      </c>
      <c r="L3272"/>
      <c r="M3272" t="s">
        <v>7818</v>
      </c>
      <c r="N3272"/>
      <c r="O3272"/>
      <c r="P3272" t="s">
        <v>7819</v>
      </c>
    </row>
    <row r="3273" spans="4:16" x14ac:dyDescent="0.25">
      <c r="D3273" t="s">
        <v>1489</v>
      </c>
      <c r="E3273" t="s">
        <v>1490</v>
      </c>
      <c r="F3273" t="s">
        <v>34</v>
      </c>
      <c r="G3273" t="s">
        <v>34</v>
      </c>
      <c r="H3273" s="2" t="str">
        <f t="shared" si="51"/>
        <v>Non Lead</v>
      </c>
      <c r="I3273" t="s">
        <v>35</v>
      </c>
      <c r="J3273"/>
      <c r="K3273">
        <v>1992</v>
      </c>
      <c r="L3273"/>
      <c r="M3273" t="s">
        <v>7818</v>
      </c>
      <c r="N3273"/>
      <c r="O3273"/>
      <c r="P3273" t="s">
        <v>7819</v>
      </c>
    </row>
    <row r="3274" spans="4:16" x14ac:dyDescent="0.25">
      <c r="D3274" t="s">
        <v>577</v>
      </c>
      <c r="E3274" t="s">
        <v>576</v>
      </c>
      <c r="F3274" t="s">
        <v>51</v>
      </c>
      <c r="G3274" t="s">
        <v>51</v>
      </c>
      <c r="H3274" s="2" t="str">
        <f t="shared" si="51"/>
        <v>Unknown</v>
      </c>
      <c r="I3274"/>
      <c r="J3274"/>
      <c r="K3274">
        <v>1980</v>
      </c>
      <c r="L3274"/>
      <c r="M3274">
        <v>1</v>
      </c>
      <c r="N3274"/>
      <c r="O3274"/>
      <c r="P3274" t="s">
        <v>7819</v>
      </c>
    </row>
    <row r="3275" spans="4:16" x14ac:dyDescent="0.25">
      <c r="D3275" t="s">
        <v>1781</v>
      </c>
      <c r="E3275" t="s">
        <v>1782</v>
      </c>
      <c r="F3275" t="s">
        <v>51</v>
      </c>
      <c r="G3275" t="s">
        <v>51</v>
      </c>
      <c r="H3275" s="2" t="str">
        <f t="shared" si="51"/>
        <v>Unknown</v>
      </c>
      <c r="I3275"/>
      <c r="J3275"/>
      <c r="K3275">
        <v>1950</v>
      </c>
      <c r="L3275"/>
      <c r="M3275" t="s">
        <v>7818</v>
      </c>
      <c r="N3275"/>
      <c r="O3275"/>
      <c r="P3275"/>
    </row>
    <row r="3276" spans="4:16" x14ac:dyDescent="0.25">
      <c r="D3276" t="s">
        <v>6960</v>
      </c>
      <c r="E3276" t="s">
        <v>6961</v>
      </c>
      <c r="F3276" t="s">
        <v>34</v>
      </c>
      <c r="G3276" t="s">
        <v>34</v>
      </c>
      <c r="H3276" s="2" t="str">
        <f t="shared" si="51"/>
        <v>Non Lead</v>
      </c>
      <c r="I3276" t="s">
        <v>7817</v>
      </c>
      <c r="J3276"/>
      <c r="K3276">
        <v>2021</v>
      </c>
      <c r="L3276" t="s">
        <v>37</v>
      </c>
      <c r="M3276" t="s">
        <v>7818</v>
      </c>
      <c r="N3276"/>
      <c r="O3276"/>
      <c r="P3276" t="s">
        <v>7819</v>
      </c>
    </row>
    <row r="3277" spans="4:16" x14ac:dyDescent="0.25">
      <c r="D3277" t="s">
        <v>5377</v>
      </c>
      <c r="E3277" t="s">
        <v>5378</v>
      </c>
      <c r="F3277" t="s">
        <v>51</v>
      </c>
      <c r="G3277" t="s">
        <v>51</v>
      </c>
      <c r="H3277" s="2" t="str">
        <f t="shared" si="51"/>
        <v>Unknown</v>
      </c>
      <c r="I3277"/>
      <c r="J3277"/>
      <c r="K3277">
        <v>1985</v>
      </c>
      <c r="L3277"/>
      <c r="M3277" t="s">
        <v>7818</v>
      </c>
      <c r="N3277"/>
      <c r="O3277"/>
      <c r="P3277" t="s">
        <v>7865</v>
      </c>
    </row>
    <row r="3278" spans="4:16" x14ac:dyDescent="0.25">
      <c r="D3278" t="s">
        <v>5375</v>
      </c>
      <c r="E3278" t="s">
        <v>5376</v>
      </c>
      <c r="F3278" t="s">
        <v>51</v>
      </c>
      <c r="G3278" t="s">
        <v>51</v>
      </c>
      <c r="H3278" s="2" t="str">
        <f t="shared" si="51"/>
        <v>Unknown</v>
      </c>
      <c r="I3278"/>
      <c r="J3278"/>
      <c r="K3278">
        <v>1930</v>
      </c>
      <c r="L3278"/>
      <c r="M3278" t="s">
        <v>7818</v>
      </c>
      <c r="N3278"/>
      <c r="O3278"/>
      <c r="P3278" t="s">
        <v>7819</v>
      </c>
    </row>
    <row r="3279" spans="4:16" x14ac:dyDescent="0.25">
      <c r="D3279" t="s">
        <v>4908</v>
      </c>
      <c r="E3279" t="s">
        <v>4909</v>
      </c>
      <c r="F3279" t="s">
        <v>34</v>
      </c>
      <c r="G3279" t="s">
        <v>51</v>
      </c>
      <c r="H3279" s="2" t="str">
        <f t="shared" si="51"/>
        <v>Unknown</v>
      </c>
      <c r="I3279" t="s">
        <v>58</v>
      </c>
      <c r="J3279"/>
      <c r="K3279">
        <v>1979</v>
      </c>
      <c r="L3279"/>
      <c r="M3279" t="s">
        <v>7818</v>
      </c>
      <c r="N3279"/>
      <c r="O3279"/>
      <c r="P3279" t="s">
        <v>7819</v>
      </c>
    </row>
    <row r="3280" spans="4:16" x14ac:dyDescent="0.25">
      <c r="D3280" t="s">
        <v>6914</v>
      </c>
      <c r="E3280" t="s">
        <v>6915</v>
      </c>
      <c r="F3280" t="s">
        <v>34</v>
      </c>
      <c r="G3280" t="s">
        <v>34</v>
      </c>
      <c r="H3280" s="2" t="str">
        <f t="shared" si="51"/>
        <v>Non Lead</v>
      </c>
      <c r="I3280" t="s">
        <v>7817</v>
      </c>
      <c r="J3280"/>
      <c r="K3280">
        <v>2021</v>
      </c>
      <c r="L3280" t="s">
        <v>37</v>
      </c>
      <c r="M3280" t="s">
        <v>7818</v>
      </c>
      <c r="N3280"/>
      <c r="O3280"/>
      <c r="P3280" t="s">
        <v>7819</v>
      </c>
    </row>
    <row r="3281" spans="4:16" x14ac:dyDescent="0.25">
      <c r="D3281" t="s">
        <v>289</v>
      </c>
      <c r="E3281" t="s">
        <v>290</v>
      </c>
      <c r="F3281" t="s">
        <v>51</v>
      </c>
      <c r="G3281" t="s">
        <v>51</v>
      </c>
      <c r="H3281" s="2" t="str">
        <f t="shared" si="51"/>
        <v>Unknown</v>
      </c>
      <c r="I3281"/>
      <c r="J3281"/>
      <c r="K3281">
        <v>1974</v>
      </c>
      <c r="L3281"/>
      <c r="M3281" t="s">
        <v>7818</v>
      </c>
      <c r="N3281"/>
      <c r="O3281"/>
      <c r="P3281" t="s">
        <v>7819</v>
      </c>
    </row>
    <row r="3282" spans="4:16" x14ac:dyDescent="0.25">
      <c r="D3282" t="s">
        <v>1485</v>
      </c>
      <c r="E3282" t="s">
        <v>1486</v>
      </c>
      <c r="F3282" t="s">
        <v>34</v>
      </c>
      <c r="G3282" t="s">
        <v>34</v>
      </c>
      <c r="H3282" s="2" t="str">
        <f t="shared" si="51"/>
        <v>Non Lead</v>
      </c>
      <c r="I3282" t="s">
        <v>35</v>
      </c>
      <c r="J3282"/>
      <c r="K3282">
        <v>1998</v>
      </c>
      <c r="L3282"/>
      <c r="M3282" t="s">
        <v>7818</v>
      </c>
      <c r="N3282"/>
      <c r="O3282"/>
      <c r="P3282" t="s">
        <v>7819</v>
      </c>
    </row>
    <row r="3283" spans="4:16" x14ac:dyDescent="0.25">
      <c r="D3283" t="s">
        <v>6962</v>
      </c>
      <c r="E3283" t="s">
        <v>6963</v>
      </c>
      <c r="F3283" t="s">
        <v>34</v>
      </c>
      <c r="G3283" t="s">
        <v>34</v>
      </c>
      <c r="H3283" s="2" t="str">
        <f t="shared" si="51"/>
        <v>Non Lead</v>
      </c>
      <c r="I3283" t="s">
        <v>7817</v>
      </c>
      <c r="J3283"/>
      <c r="K3283">
        <v>2021</v>
      </c>
      <c r="L3283" t="s">
        <v>37</v>
      </c>
      <c r="M3283" t="s">
        <v>7818</v>
      </c>
      <c r="N3283"/>
      <c r="O3283"/>
      <c r="P3283" t="s">
        <v>7819</v>
      </c>
    </row>
    <row r="3284" spans="4:16" x14ac:dyDescent="0.25">
      <c r="D3284" t="s">
        <v>1487</v>
      </c>
      <c r="E3284" t="s">
        <v>1488</v>
      </c>
      <c r="F3284" t="s">
        <v>51</v>
      </c>
      <c r="G3284" t="s">
        <v>51</v>
      </c>
      <c r="H3284" s="2" t="str">
        <f t="shared" si="51"/>
        <v>Unknown</v>
      </c>
      <c r="I3284"/>
      <c r="J3284"/>
      <c r="K3284"/>
      <c r="L3284"/>
      <c r="M3284" t="s">
        <v>7818</v>
      </c>
      <c r="N3284"/>
      <c r="O3284"/>
      <c r="P3284" t="s">
        <v>7830</v>
      </c>
    </row>
    <row r="3285" spans="4:16" x14ac:dyDescent="0.25">
      <c r="D3285" t="s">
        <v>3110</v>
      </c>
      <c r="E3285" t="s">
        <v>3111</v>
      </c>
      <c r="F3285" t="s">
        <v>51</v>
      </c>
      <c r="G3285" t="s">
        <v>51</v>
      </c>
      <c r="H3285" s="2" t="str">
        <f t="shared" si="51"/>
        <v>Unknown</v>
      </c>
      <c r="I3285"/>
      <c r="J3285"/>
      <c r="K3285">
        <v>1988</v>
      </c>
      <c r="L3285"/>
      <c r="M3285" t="s">
        <v>7818</v>
      </c>
      <c r="N3285"/>
      <c r="O3285"/>
      <c r="P3285" t="s">
        <v>7819</v>
      </c>
    </row>
    <row r="3286" spans="4:16" x14ac:dyDescent="0.25">
      <c r="D3286" t="s">
        <v>6964</v>
      </c>
      <c r="E3286" t="s">
        <v>6965</v>
      </c>
      <c r="F3286" t="s">
        <v>34</v>
      </c>
      <c r="G3286" t="s">
        <v>34</v>
      </c>
      <c r="H3286" s="2" t="str">
        <f t="shared" si="51"/>
        <v>Non Lead</v>
      </c>
      <c r="I3286" t="s">
        <v>7817</v>
      </c>
      <c r="J3286"/>
      <c r="K3286">
        <v>2021</v>
      </c>
      <c r="L3286" t="s">
        <v>37</v>
      </c>
      <c r="M3286" t="s">
        <v>7818</v>
      </c>
      <c r="N3286"/>
      <c r="O3286"/>
      <c r="P3286" t="s">
        <v>7819</v>
      </c>
    </row>
    <row r="3287" spans="4:16" x14ac:dyDescent="0.25">
      <c r="D3287" t="s">
        <v>5373</v>
      </c>
      <c r="E3287" t="s">
        <v>5374</v>
      </c>
      <c r="F3287" t="s">
        <v>51</v>
      </c>
      <c r="G3287" t="s">
        <v>51</v>
      </c>
      <c r="H3287" s="2" t="str">
        <f t="shared" si="51"/>
        <v>Unknown</v>
      </c>
      <c r="I3287"/>
      <c r="J3287"/>
      <c r="K3287"/>
      <c r="L3287"/>
      <c r="M3287" t="s">
        <v>7818</v>
      </c>
      <c r="N3287"/>
      <c r="O3287"/>
      <c r="P3287"/>
    </row>
    <row r="3288" spans="4:16" x14ac:dyDescent="0.25">
      <c r="D3288" t="s">
        <v>1483</v>
      </c>
      <c r="E3288" t="s">
        <v>1484</v>
      </c>
      <c r="F3288" t="s">
        <v>51</v>
      </c>
      <c r="G3288" t="s">
        <v>51</v>
      </c>
      <c r="H3288" s="2" t="str">
        <f t="shared" si="51"/>
        <v>Unknown</v>
      </c>
      <c r="I3288"/>
      <c r="J3288"/>
      <c r="K3288">
        <v>1982</v>
      </c>
      <c r="L3288"/>
      <c r="M3288" t="s">
        <v>7818</v>
      </c>
      <c r="N3288"/>
      <c r="O3288"/>
      <c r="P3288" t="s">
        <v>7819</v>
      </c>
    </row>
    <row r="3289" spans="4:16" x14ac:dyDescent="0.25">
      <c r="D3289" t="s">
        <v>6912</v>
      </c>
      <c r="E3289" t="s">
        <v>6913</v>
      </c>
      <c r="F3289" t="s">
        <v>34</v>
      </c>
      <c r="G3289" t="s">
        <v>34</v>
      </c>
      <c r="H3289" s="2" t="str">
        <f t="shared" si="51"/>
        <v>Non Lead</v>
      </c>
      <c r="I3289" t="s">
        <v>7817</v>
      </c>
      <c r="J3289"/>
      <c r="K3289">
        <v>2021</v>
      </c>
      <c r="L3289" t="s">
        <v>37</v>
      </c>
      <c r="M3289" t="s">
        <v>7818</v>
      </c>
      <c r="N3289"/>
      <c r="O3289"/>
      <c r="P3289" t="s">
        <v>7819</v>
      </c>
    </row>
    <row r="3290" spans="4:16" x14ac:dyDescent="0.25">
      <c r="D3290" t="s">
        <v>1481</v>
      </c>
      <c r="E3290" t="s">
        <v>1482</v>
      </c>
      <c r="F3290" t="s">
        <v>34</v>
      </c>
      <c r="G3290" t="s">
        <v>34</v>
      </c>
      <c r="H3290" s="2" t="str">
        <f t="shared" si="51"/>
        <v>Non Lead</v>
      </c>
      <c r="I3290" t="s">
        <v>35</v>
      </c>
      <c r="J3290"/>
      <c r="K3290">
        <v>1996</v>
      </c>
      <c r="L3290"/>
      <c r="M3290" t="s">
        <v>7818</v>
      </c>
      <c r="N3290"/>
      <c r="O3290"/>
      <c r="P3290" t="s">
        <v>7819</v>
      </c>
    </row>
    <row r="3291" spans="4:16" x14ac:dyDescent="0.25">
      <c r="D3291" t="s">
        <v>6966</v>
      </c>
      <c r="E3291" t="s">
        <v>6967</v>
      </c>
      <c r="F3291" t="s">
        <v>34</v>
      </c>
      <c r="G3291" t="s">
        <v>34</v>
      </c>
      <c r="H3291" s="2" t="str">
        <f t="shared" si="51"/>
        <v>Non Lead</v>
      </c>
      <c r="I3291" t="s">
        <v>7817</v>
      </c>
      <c r="J3291"/>
      <c r="K3291">
        <v>2021</v>
      </c>
      <c r="L3291" t="s">
        <v>37</v>
      </c>
      <c r="M3291" t="s">
        <v>7818</v>
      </c>
      <c r="N3291"/>
      <c r="O3291"/>
      <c r="P3291" t="s">
        <v>7819</v>
      </c>
    </row>
    <row r="3292" spans="4:16" x14ac:dyDescent="0.25">
      <c r="D3292" t="s">
        <v>291</v>
      </c>
      <c r="E3292" t="s">
        <v>292</v>
      </c>
      <c r="F3292" t="s">
        <v>34</v>
      </c>
      <c r="G3292" t="s">
        <v>34</v>
      </c>
      <c r="H3292" s="2" t="str">
        <f t="shared" si="51"/>
        <v>Non Lead</v>
      </c>
      <c r="I3292" t="s">
        <v>35</v>
      </c>
      <c r="J3292"/>
      <c r="K3292">
        <v>1995</v>
      </c>
      <c r="L3292"/>
      <c r="M3292" t="s">
        <v>7818</v>
      </c>
      <c r="N3292"/>
      <c r="O3292"/>
      <c r="P3292" t="s">
        <v>7819</v>
      </c>
    </row>
    <row r="3293" spans="4:16" x14ac:dyDescent="0.25">
      <c r="D3293" t="s">
        <v>6884</v>
      </c>
      <c r="E3293" t="s">
        <v>6885</v>
      </c>
      <c r="F3293" t="s">
        <v>34</v>
      </c>
      <c r="G3293" t="s">
        <v>34</v>
      </c>
      <c r="H3293" s="2" t="str">
        <f t="shared" si="51"/>
        <v>Non Lead</v>
      </c>
      <c r="I3293" t="s">
        <v>7817</v>
      </c>
      <c r="J3293"/>
      <c r="K3293">
        <v>2021</v>
      </c>
      <c r="L3293" t="s">
        <v>37</v>
      </c>
      <c r="M3293" t="s">
        <v>7818</v>
      </c>
      <c r="N3293"/>
      <c r="O3293"/>
      <c r="P3293" t="s">
        <v>7819</v>
      </c>
    </row>
    <row r="3294" spans="4:16" x14ac:dyDescent="0.25">
      <c r="D3294" t="s">
        <v>6968</v>
      </c>
      <c r="E3294" t="s">
        <v>6969</v>
      </c>
      <c r="F3294" t="s">
        <v>34</v>
      </c>
      <c r="G3294" t="s">
        <v>34</v>
      </c>
      <c r="H3294" s="2" t="str">
        <f t="shared" si="51"/>
        <v>Non Lead</v>
      </c>
      <c r="I3294" t="s">
        <v>7817</v>
      </c>
      <c r="J3294"/>
      <c r="K3294">
        <v>2022</v>
      </c>
      <c r="L3294" t="s">
        <v>37</v>
      </c>
      <c r="M3294" t="s">
        <v>7818</v>
      </c>
      <c r="N3294"/>
      <c r="O3294"/>
      <c r="P3294" t="s">
        <v>7819</v>
      </c>
    </row>
    <row r="3295" spans="4:16" x14ac:dyDescent="0.25">
      <c r="D3295" t="s">
        <v>1783</v>
      </c>
      <c r="E3295" t="s">
        <v>1784</v>
      </c>
      <c r="F3295" t="s">
        <v>34</v>
      </c>
      <c r="G3295" t="s">
        <v>34</v>
      </c>
      <c r="H3295" s="2" t="str">
        <f t="shared" si="51"/>
        <v>Non Lead</v>
      </c>
      <c r="I3295" t="s">
        <v>35</v>
      </c>
      <c r="J3295"/>
      <c r="K3295">
        <v>2000</v>
      </c>
      <c r="L3295"/>
      <c r="M3295" t="s">
        <v>7818</v>
      </c>
      <c r="N3295"/>
      <c r="O3295"/>
      <c r="P3295" t="s">
        <v>7829</v>
      </c>
    </row>
    <row r="3296" spans="4:16" x14ac:dyDescent="0.25">
      <c r="D3296" t="s">
        <v>6882</v>
      </c>
      <c r="E3296" t="s">
        <v>6883</v>
      </c>
      <c r="F3296" t="s">
        <v>34</v>
      </c>
      <c r="G3296" t="s">
        <v>34</v>
      </c>
      <c r="H3296" s="2" t="str">
        <f t="shared" si="51"/>
        <v>Non Lead</v>
      </c>
      <c r="I3296" t="s">
        <v>7817</v>
      </c>
      <c r="J3296"/>
      <c r="K3296">
        <v>2021</v>
      </c>
      <c r="L3296" t="s">
        <v>37</v>
      </c>
      <c r="M3296" t="s">
        <v>7818</v>
      </c>
      <c r="N3296"/>
      <c r="O3296"/>
      <c r="P3296" t="s">
        <v>7819</v>
      </c>
    </row>
    <row r="3297" spans="4:16" x14ac:dyDescent="0.25">
      <c r="D3297" t="s">
        <v>565</v>
      </c>
      <c r="E3297" t="s">
        <v>566</v>
      </c>
      <c r="F3297" t="s">
        <v>34</v>
      </c>
      <c r="G3297" t="s">
        <v>34</v>
      </c>
      <c r="H3297" s="2" t="str">
        <f t="shared" si="51"/>
        <v>Non Lead</v>
      </c>
      <c r="I3297" t="s">
        <v>35</v>
      </c>
      <c r="J3297"/>
      <c r="K3297">
        <v>1995</v>
      </c>
      <c r="L3297"/>
      <c r="M3297" t="s">
        <v>7818</v>
      </c>
      <c r="N3297"/>
      <c r="O3297"/>
      <c r="P3297" t="s">
        <v>7835</v>
      </c>
    </row>
    <row r="3298" spans="4:16" x14ac:dyDescent="0.25">
      <c r="D3298" t="s">
        <v>567</v>
      </c>
      <c r="E3298" t="s">
        <v>568</v>
      </c>
      <c r="F3298" t="s">
        <v>34</v>
      </c>
      <c r="G3298" t="s">
        <v>34</v>
      </c>
      <c r="H3298" s="2" t="str">
        <f t="shared" si="51"/>
        <v>Non Lead</v>
      </c>
      <c r="I3298" t="s">
        <v>35</v>
      </c>
      <c r="J3298"/>
      <c r="K3298">
        <v>1995</v>
      </c>
      <c r="L3298"/>
      <c r="M3298" t="s">
        <v>7818</v>
      </c>
      <c r="N3298"/>
      <c r="O3298"/>
      <c r="P3298" t="s">
        <v>7835</v>
      </c>
    </row>
    <row r="3299" spans="4:16" x14ac:dyDescent="0.25">
      <c r="D3299" t="s">
        <v>569</v>
      </c>
      <c r="E3299" t="s">
        <v>570</v>
      </c>
      <c r="F3299" t="s">
        <v>34</v>
      </c>
      <c r="G3299" t="s">
        <v>34</v>
      </c>
      <c r="H3299" s="2" t="str">
        <f t="shared" si="51"/>
        <v>Non Lead</v>
      </c>
      <c r="I3299" t="s">
        <v>35</v>
      </c>
      <c r="J3299"/>
      <c r="K3299">
        <v>1995</v>
      </c>
      <c r="L3299"/>
      <c r="M3299" t="s">
        <v>7818</v>
      </c>
      <c r="N3299"/>
      <c r="O3299"/>
      <c r="P3299" t="s">
        <v>7835</v>
      </c>
    </row>
    <row r="3300" spans="4:16" x14ac:dyDescent="0.25">
      <c r="D3300" t="s">
        <v>571</v>
      </c>
      <c r="E3300" t="s">
        <v>572</v>
      </c>
      <c r="F3300" t="s">
        <v>34</v>
      </c>
      <c r="G3300" t="s">
        <v>34</v>
      </c>
      <c r="H3300" s="2" t="str">
        <f t="shared" si="51"/>
        <v>Non Lead</v>
      </c>
      <c r="I3300" t="s">
        <v>35</v>
      </c>
      <c r="J3300"/>
      <c r="K3300">
        <v>1995</v>
      </c>
      <c r="L3300"/>
      <c r="M3300" t="s">
        <v>7818</v>
      </c>
      <c r="N3300"/>
      <c r="O3300"/>
      <c r="P3300" t="s">
        <v>7835</v>
      </c>
    </row>
    <row r="3301" spans="4:16" x14ac:dyDescent="0.25">
      <c r="D3301" t="s">
        <v>557</v>
      </c>
      <c r="E3301" t="s">
        <v>558</v>
      </c>
      <c r="F3301" t="s">
        <v>34</v>
      </c>
      <c r="G3301" t="s">
        <v>34</v>
      </c>
      <c r="H3301" s="2" t="str">
        <f t="shared" si="51"/>
        <v>Non Lead</v>
      </c>
      <c r="I3301" t="s">
        <v>35</v>
      </c>
      <c r="J3301"/>
      <c r="K3301">
        <v>1995</v>
      </c>
      <c r="L3301"/>
      <c r="M3301" t="s">
        <v>7818</v>
      </c>
      <c r="N3301"/>
      <c r="O3301"/>
      <c r="P3301" t="s">
        <v>7835</v>
      </c>
    </row>
    <row r="3302" spans="4:16" x14ac:dyDescent="0.25">
      <c r="D3302" t="s">
        <v>573</v>
      </c>
      <c r="E3302" t="s">
        <v>574</v>
      </c>
      <c r="F3302" t="s">
        <v>34</v>
      </c>
      <c r="G3302" t="s">
        <v>34</v>
      </c>
      <c r="H3302" s="2" t="str">
        <f t="shared" si="51"/>
        <v>Non Lead</v>
      </c>
      <c r="I3302" t="s">
        <v>35</v>
      </c>
      <c r="J3302"/>
      <c r="K3302">
        <v>1995</v>
      </c>
      <c r="L3302"/>
      <c r="M3302" t="s">
        <v>7818</v>
      </c>
      <c r="N3302"/>
      <c r="O3302"/>
      <c r="P3302" t="s">
        <v>7835</v>
      </c>
    </row>
    <row r="3303" spans="4:16" x14ac:dyDescent="0.25">
      <c r="D3303" t="s">
        <v>561</v>
      </c>
      <c r="E3303" t="s">
        <v>562</v>
      </c>
      <c r="F3303" t="s">
        <v>34</v>
      </c>
      <c r="G3303" t="s">
        <v>34</v>
      </c>
      <c r="H3303" s="2" t="str">
        <f t="shared" si="51"/>
        <v>Non Lead</v>
      </c>
      <c r="I3303" t="s">
        <v>35</v>
      </c>
      <c r="J3303"/>
      <c r="K3303">
        <v>1995</v>
      </c>
      <c r="L3303"/>
      <c r="M3303" t="s">
        <v>7818</v>
      </c>
      <c r="N3303"/>
      <c r="O3303"/>
      <c r="P3303" t="s">
        <v>7835</v>
      </c>
    </row>
    <row r="3304" spans="4:16" x14ac:dyDescent="0.25">
      <c r="D3304" t="s">
        <v>559</v>
      </c>
      <c r="E3304" t="s">
        <v>560</v>
      </c>
      <c r="F3304" t="s">
        <v>34</v>
      </c>
      <c r="G3304" t="s">
        <v>34</v>
      </c>
      <c r="H3304" s="2" t="str">
        <f t="shared" si="51"/>
        <v>Non Lead</v>
      </c>
      <c r="I3304" t="s">
        <v>35</v>
      </c>
      <c r="J3304"/>
      <c r="K3304">
        <v>1995</v>
      </c>
      <c r="L3304"/>
      <c r="M3304" t="s">
        <v>7818</v>
      </c>
      <c r="N3304"/>
      <c r="O3304"/>
      <c r="P3304" t="s">
        <v>7835</v>
      </c>
    </row>
    <row r="3305" spans="4:16" x14ac:dyDescent="0.25">
      <c r="D3305" t="s">
        <v>555</v>
      </c>
      <c r="E3305" t="s">
        <v>556</v>
      </c>
      <c r="F3305" t="s">
        <v>34</v>
      </c>
      <c r="G3305" t="s">
        <v>34</v>
      </c>
      <c r="H3305" s="2" t="str">
        <f t="shared" si="51"/>
        <v>Non Lead</v>
      </c>
      <c r="I3305" t="s">
        <v>35</v>
      </c>
      <c r="J3305"/>
      <c r="K3305">
        <v>1995</v>
      </c>
      <c r="L3305"/>
      <c r="M3305" t="s">
        <v>7818</v>
      </c>
      <c r="N3305"/>
      <c r="O3305"/>
      <c r="P3305" t="s">
        <v>7835</v>
      </c>
    </row>
    <row r="3306" spans="4:16" x14ac:dyDescent="0.25">
      <c r="D3306" t="s">
        <v>563</v>
      </c>
      <c r="E3306" t="s">
        <v>564</v>
      </c>
      <c r="F3306" t="s">
        <v>34</v>
      </c>
      <c r="G3306" t="s">
        <v>34</v>
      </c>
      <c r="H3306" s="2" t="str">
        <f t="shared" si="51"/>
        <v>Non Lead</v>
      </c>
      <c r="I3306" t="s">
        <v>35</v>
      </c>
      <c r="J3306"/>
      <c r="K3306">
        <v>1995</v>
      </c>
      <c r="L3306"/>
      <c r="M3306" t="s">
        <v>7818</v>
      </c>
      <c r="N3306"/>
      <c r="O3306"/>
      <c r="P3306" t="s">
        <v>7835</v>
      </c>
    </row>
    <row r="3307" spans="4:16" x14ac:dyDescent="0.25">
      <c r="D3307" t="s">
        <v>6970</v>
      </c>
      <c r="E3307" t="s">
        <v>6971</v>
      </c>
      <c r="F3307" t="s">
        <v>34</v>
      </c>
      <c r="G3307" t="s">
        <v>34</v>
      </c>
      <c r="H3307" s="2" t="str">
        <f t="shared" si="51"/>
        <v>Non Lead</v>
      </c>
      <c r="I3307" t="s">
        <v>7817</v>
      </c>
      <c r="J3307"/>
      <c r="K3307">
        <v>2022</v>
      </c>
      <c r="L3307" t="s">
        <v>37</v>
      </c>
      <c r="M3307" t="s">
        <v>7818</v>
      </c>
      <c r="N3307"/>
      <c r="O3307"/>
      <c r="P3307" t="s">
        <v>7819</v>
      </c>
    </row>
    <row r="3308" spans="4:16" x14ac:dyDescent="0.25">
      <c r="D3308" t="s">
        <v>553</v>
      </c>
      <c r="E3308" t="s">
        <v>554</v>
      </c>
      <c r="F3308" t="s">
        <v>34</v>
      </c>
      <c r="G3308" t="s">
        <v>34</v>
      </c>
      <c r="H3308" s="2" t="str">
        <f t="shared" si="51"/>
        <v>Non Lead</v>
      </c>
      <c r="I3308" t="s">
        <v>35</v>
      </c>
      <c r="J3308"/>
      <c r="K3308">
        <v>2002</v>
      </c>
      <c r="L3308"/>
      <c r="M3308" t="s">
        <v>7818</v>
      </c>
      <c r="N3308"/>
      <c r="O3308"/>
      <c r="P3308" t="s">
        <v>7819</v>
      </c>
    </row>
    <row r="3309" spans="4:16" x14ac:dyDescent="0.25">
      <c r="D3309" t="s">
        <v>6910</v>
      </c>
      <c r="E3309" t="s">
        <v>6911</v>
      </c>
      <c r="F3309" t="s">
        <v>34</v>
      </c>
      <c r="G3309" t="s">
        <v>34</v>
      </c>
      <c r="H3309" s="2" t="str">
        <f t="shared" si="51"/>
        <v>Non Lead</v>
      </c>
      <c r="I3309" t="s">
        <v>7817</v>
      </c>
      <c r="J3309"/>
      <c r="K3309">
        <v>2021</v>
      </c>
      <c r="L3309" t="s">
        <v>37</v>
      </c>
      <c r="M3309" t="s">
        <v>7818</v>
      </c>
      <c r="N3309"/>
      <c r="O3309"/>
      <c r="P3309" t="s">
        <v>7819</v>
      </c>
    </row>
    <row r="3310" spans="4:16" x14ac:dyDescent="0.25">
      <c r="D3310" t="s">
        <v>6972</v>
      </c>
      <c r="E3310" t="s">
        <v>6973</v>
      </c>
      <c r="F3310" t="s">
        <v>34</v>
      </c>
      <c r="G3310" t="s">
        <v>34</v>
      </c>
      <c r="H3310" s="2" t="str">
        <f t="shared" si="51"/>
        <v>Non Lead</v>
      </c>
      <c r="I3310" t="s">
        <v>7817</v>
      </c>
      <c r="J3310"/>
      <c r="K3310">
        <v>2021</v>
      </c>
      <c r="L3310" t="s">
        <v>37</v>
      </c>
      <c r="M3310" t="s">
        <v>7818</v>
      </c>
      <c r="N3310"/>
      <c r="O3310"/>
      <c r="P3310" t="s">
        <v>7819</v>
      </c>
    </row>
    <row r="3311" spans="4:16" x14ac:dyDescent="0.25">
      <c r="D3311" t="s">
        <v>6908</v>
      </c>
      <c r="E3311" t="s">
        <v>6909</v>
      </c>
      <c r="F3311" t="s">
        <v>34</v>
      </c>
      <c r="G3311" t="s">
        <v>34</v>
      </c>
      <c r="H3311" s="2" t="str">
        <f t="shared" si="51"/>
        <v>Non Lead</v>
      </c>
      <c r="I3311" t="s">
        <v>7817</v>
      </c>
      <c r="J3311"/>
      <c r="K3311">
        <v>2021</v>
      </c>
      <c r="L3311" t="s">
        <v>37</v>
      </c>
      <c r="M3311" t="s">
        <v>7818</v>
      </c>
      <c r="N3311"/>
      <c r="O3311"/>
      <c r="P3311" t="s">
        <v>7819</v>
      </c>
    </row>
    <row r="3312" spans="4:16" x14ac:dyDescent="0.25">
      <c r="D3312" t="s">
        <v>6974</v>
      </c>
      <c r="E3312" t="s">
        <v>6975</v>
      </c>
      <c r="F3312" t="s">
        <v>34</v>
      </c>
      <c r="G3312" t="s">
        <v>34</v>
      </c>
      <c r="H3312" s="2" t="str">
        <f t="shared" si="51"/>
        <v>Non Lead</v>
      </c>
      <c r="I3312" t="s">
        <v>7817</v>
      </c>
      <c r="J3312"/>
      <c r="K3312">
        <v>2021</v>
      </c>
      <c r="L3312" t="s">
        <v>37</v>
      </c>
      <c r="M3312" t="s">
        <v>7818</v>
      </c>
      <c r="N3312"/>
      <c r="O3312"/>
      <c r="P3312" t="s">
        <v>7819</v>
      </c>
    </row>
    <row r="3313" spans="4:16" x14ac:dyDescent="0.25">
      <c r="D3313" t="s">
        <v>6880</v>
      </c>
      <c r="E3313" t="s">
        <v>6881</v>
      </c>
      <c r="F3313" t="s">
        <v>34</v>
      </c>
      <c r="G3313" t="s">
        <v>34</v>
      </c>
      <c r="H3313" s="2" t="str">
        <f t="shared" si="51"/>
        <v>Non Lead</v>
      </c>
      <c r="I3313" t="s">
        <v>7817</v>
      </c>
      <c r="J3313"/>
      <c r="K3313">
        <v>2021</v>
      </c>
      <c r="L3313" t="s">
        <v>37</v>
      </c>
      <c r="M3313" t="s">
        <v>7818</v>
      </c>
      <c r="N3313"/>
      <c r="O3313"/>
      <c r="P3313" t="s">
        <v>7819</v>
      </c>
    </row>
    <row r="3314" spans="4:16" x14ac:dyDescent="0.25">
      <c r="D3314" t="s">
        <v>6976</v>
      </c>
      <c r="E3314" t="s">
        <v>6977</v>
      </c>
      <c r="F3314" t="s">
        <v>34</v>
      </c>
      <c r="G3314" t="s">
        <v>34</v>
      </c>
      <c r="H3314" s="2" t="str">
        <f t="shared" si="51"/>
        <v>Non Lead</v>
      </c>
      <c r="I3314" t="s">
        <v>7817</v>
      </c>
      <c r="J3314"/>
      <c r="K3314">
        <v>2021</v>
      </c>
      <c r="L3314" t="s">
        <v>37</v>
      </c>
      <c r="M3314" t="s">
        <v>7818</v>
      </c>
      <c r="N3314"/>
      <c r="O3314"/>
      <c r="P3314" t="s">
        <v>7819</v>
      </c>
    </row>
    <row r="3315" spans="4:16" x14ac:dyDescent="0.25">
      <c r="D3315" t="s">
        <v>6878</v>
      </c>
      <c r="E3315" t="s">
        <v>6879</v>
      </c>
      <c r="F3315" t="s">
        <v>34</v>
      </c>
      <c r="G3315" t="s">
        <v>34</v>
      </c>
      <c r="H3315" s="2" t="str">
        <f t="shared" si="51"/>
        <v>Non Lead</v>
      </c>
      <c r="I3315" t="s">
        <v>7817</v>
      </c>
      <c r="J3315"/>
      <c r="K3315">
        <v>2021</v>
      </c>
      <c r="L3315" t="s">
        <v>37</v>
      </c>
      <c r="M3315" t="s">
        <v>7818</v>
      </c>
      <c r="N3315"/>
      <c r="O3315"/>
      <c r="P3315" t="s">
        <v>7819</v>
      </c>
    </row>
    <row r="3316" spans="4:16" x14ac:dyDescent="0.25">
      <c r="D3316" t="s">
        <v>6978</v>
      </c>
      <c r="E3316" t="s">
        <v>6979</v>
      </c>
      <c r="F3316" t="s">
        <v>34</v>
      </c>
      <c r="G3316" t="s">
        <v>34</v>
      </c>
      <c r="H3316" s="2" t="str">
        <f t="shared" si="51"/>
        <v>Non Lead</v>
      </c>
      <c r="I3316" t="s">
        <v>7817</v>
      </c>
      <c r="J3316"/>
      <c r="K3316">
        <v>2021</v>
      </c>
      <c r="L3316" t="s">
        <v>37</v>
      </c>
      <c r="M3316" t="s">
        <v>7818</v>
      </c>
      <c r="N3316"/>
      <c r="O3316"/>
      <c r="P3316" t="s">
        <v>7819</v>
      </c>
    </row>
    <row r="3317" spans="4:16" x14ac:dyDescent="0.25">
      <c r="D3317" t="s">
        <v>6980</v>
      </c>
      <c r="E3317" t="s">
        <v>6981</v>
      </c>
      <c r="F3317" t="s">
        <v>34</v>
      </c>
      <c r="G3317" t="s">
        <v>34</v>
      </c>
      <c r="H3317" s="2" t="str">
        <f t="shared" si="51"/>
        <v>Non Lead</v>
      </c>
      <c r="I3317" t="s">
        <v>7817</v>
      </c>
      <c r="J3317"/>
      <c r="K3317">
        <v>2021</v>
      </c>
      <c r="L3317" t="s">
        <v>37</v>
      </c>
      <c r="M3317" t="s">
        <v>7818</v>
      </c>
      <c r="N3317"/>
      <c r="O3317"/>
      <c r="P3317" t="s">
        <v>7819</v>
      </c>
    </row>
    <row r="3318" spans="4:16" x14ac:dyDescent="0.25">
      <c r="D3318" t="s">
        <v>6900</v>
      </c>
      <c r="E3318" t="s">
        <v>6901</v>
      </c>
      <c r="F3318" t="s">
        <v>34</v>
      </c>
      <c r="G3318" t="s">
        <v>34</v>
      </c>
      <c r="H3318" s="2" t="str">
        <f t="shared" si="51"/>
        <v>Non Lead</v>
      </c>
      <c r="I3318" t="s">
        <v>7817</v>
      </c>
      <c r="J3318"/>
      <c r="K3318">
        <v>2021</v>
      </c>
      <c r="L3318" t="s">
        <v>37</v>
      </c>
      <c r="M3318" t="s">
        <v>7818</v>
      </c>
      <c r="N3318"/>
      <c r="O3318"/>
      <c r="P3318" t="s">
        <v>7819</v>
      </c>
    </row>
    <row r="3319" spans="4:16" x14ac:dyDescent="0.25">
      <c r="D3319" t="s">
        <v>6902</v>
      </c>
      <c r="E3319" t="s">
        <v>6903</v>
      </c>
      <c r="F3319" t="s">
        <v>34</v>
      </c>
      <c r="G3319" t="s">
        <v>34</v>
      </c>
      <c r="H3319" s="2" t="str">
        <f t="shared" si="51"/>
        <v>Non Lead</v>
      </c>
      <c r="I3319" t="s">
        <v>7817</v>
      </c>
      <c r="J3319"/>
      <c r="K3319">
        <v>2021</v>
      </c>
      <c r="L3319" t="s">
        <v>37</v>
      </c>
      <c r="M3319" t="s">
        <v>7818</v>
      </c>
      <c r="N3319"/>
      <c r="O3319"/>
      <c r="P3319" t="s">
        <v>7819</v>
      </c>
    </row>
    <row r="3320" spans="4:16" x14ac:dyDescent="0.25">
      <c r="D3320" t="s">
        <v>551</v>
      </c>
      <c r="E3320" t="s">
        <v>552</v>
      </c>
      <c r="F3320" t="s">
        <v>34</v>
      </c>
      <c r="G3320" t="s">
        <v>34</v>
      </c>
      <c r="H3320" s="2" t="str">
        <f t="shared" si="51"/>
        <v>Non Lead</v>
      </c>
      <c r="I3320" t="s">
        <v>35</v>
      </c>
      <c r="J3320"/>
      <c r="K3320">
        <v>1996</v>
      </c>
      <c r="L3320"/>
      <c r="M3320" t="s">
        <v>7818</v>
      </c>
      <c r="N3320"/>
      <c r="O3320"/>
      <c r="P3320" t="s">
        <v>7819</v>
      </c>
    </row>
    <row r="3321" spans="4:16" x14ac:dyDescent="0.25">
      <c r="D3321" t="s">
        <v>1467</v>
      </c>
      <c r="E3321" t="s">
        <v>1468</v>
      </c>
      <c r="F3321" t="s">
        <v>51</v>
      </c>
      <c r="G3321" t="s">
        <v>51</v>
      </c>
      <c r="H3321" s="2" t="str">
        <f t="shared" si="51"/>
        <v>Unknown</v>
      </c>
      <c r="I3321"/>
      <c r="J3321"/>
      <c r="K3321"/>
      <c r="L3321"/>
      <c r="M3321" t="s">
        <v>7818</v>
      </c>
      <c r="N3321"/>
      <c r="O3321"/>
      <c r="P3321" t="s">
        <v>7819</v>
      </c>
    </row>
    <row r="3322" spans="4:16" x14ac:dyDescent="0.25">
      <c r="D3322" t="s">
        <v>1469</v>
      </c>
      <c r="E3322" t="s">
        <v>1470</v>
      </c>
      <c r="F3322" t="s">
        <v>51</v>
      </c>
      <c r="G3322" t="s">
        <v>51</v>
      </c>
      <c r="H3322" s="2" t="str">
        <f t="shared" si="51"/>
        <v>Unknown</v>
      </c>
      <c r="I3322"/>
      <c r="J3322"/>
      <c r="K3322">
        <v>1986</v>
      </c>
      <c r="L3322"/>
      <c r="M3322" t="s">
        <v>7818</v>
      </c>
      <c r="N3322"/>
      <c r="O3322"/>
      <c r="P3322" t="s">
        <v>7819</v>
      </c>
    </row>
    <row r="3323" spans="4:16" x14ac:dyDescent="0.25">
      <c r="D3323" t="s">
        <v>549</v>
      </c>
      <c r="E3323" t="s">
        <v>550</v>
      </c>
      <c r="F3323" t="s">
        <v>34</v>
      </c>
      <c r="G3323" t="s">
        <v>34</v>
      </c>
      <c r="H3323" s="2" t="str">
        <f t="shared" si="51"/>
        <v>Non Lead</v>
      </c>
      <c r="I3323" t="s">
        <v>35</v>
      </c>
      <c r="J3323"/>
      <c r="K3323">
        <v>1999</v>
      </c>
      <c r="L3323"/>
      <c r="M3323" t="s">
        <v>7818</v>
      </c>
      <c r="N3323"/>
      <c r="O3323"/>
      <c r="P3323" t="s">
        <v>7819</v>
      </c>
    </row>
    <row r="3324" spans="4:16" x14ac:dyDescent="0.25">
      <c r="D3324" t="s">
        <v>1738</v>
      </c>
      <c r="E3324" t="s">
        <v>1739</v>
      </c>
      <c r="F3324" t="s">
        <v>34</v>
      </c>
      <c r="G3324" t="s">
        <v>51</v>
      </c>
      <c r="H3324" s="2" t="str">
        <f t="shared" si="51"/>
        <v>Unknown</v>
      </c>
      <c r="I3324" t="s">
        <v>58</v>
      </c>
      <c r="J3324"/>
      <c r="K3324">
        <v>1950</v>
      </c>
      <c r="L3324"/>
      <c r="M3324" t="s">
        <v>7818</v>
      </c>
      <c r="N3324"/>
      <c r="O3324"/>
      <c r="P3324"/>
    </row>
    <row r="3325" spans="4:16" x14ac:dyDescent="0.25">
      <c r="D3325" t="s">
        <v>545</v>
      </c>
      <c r="E3325" t="s">
        <v>546</v>
      </c>
      <c r="F3325" t="s">
        <v>51</v>
      </c>
      <c r="G3325" t="s">
        <v>51</v>
      </c>
      <c r="H3325" s="2" t="str">
        <f t="shared" si="51"/>
        <v>Unknown</v>
      </c>
      <c r="I3325"/>
      <c r="J3325"/>
      <c r="K3325">
        <v>1977</v>
      </c>
      <c r="L3325"/>
      <c r="M3325" t="s">
        <v>7818</v>
      </c>
      <c r="N3325"/>
      <c r="O3325"/>
      <c r="P3325" t="s">
        <v>7822</v>
      </c>
    </row>
    <row r="3326" spans="4:16" x14ac:dyDescent="0.25">
      <c r="D3326" t="s">
        <v>4964</v>
      </c>
      <c r="E3326" t="s">
        <v>4965</v>
      </c>
      <c r="F3326" t="s">
        <v>34</v>
      </c>
      <c r="G3326" t="s">
        <v>34</v>
      </c>
      <c r="H3326" s="2" t="str">
        <f t="shared" si="51"/>
        <v>Non Lead</v>
      </c>
      <c r="I3326" t="s">
        <v>35</v>
      </c>
      <c r="J3326"/>
      <c r="K3326">
        <v>2002</v>
      </c>
      <c r="L3326"/>
      <c r="M3326" t="s">
        <v>7818</v>
      </c>
      <c r="N3326"/>
      <c r="O3326"/>
      <c r="P3326" t="s">
        <v>7819</v>
      </c>
    </row>
    <row r="3327" spans="4:16" x14ac:dyDescent="0.25">
      <c r="D3327" t="s">
        <v>543</v>
      </c>
      <c r="E3327" t="s">
        <v>544</v>
      </c>
      <c r="F3327" t="s">
        <v>51</v>
      </c>
      <c r="G3327" t="s">
        <v>51</v>
      </c>
      <c r="H3327" s="2" t="str">
        <f t="shared" si="51"/>
        <v>Unknown</v>
      </c>
      <c r="I3327"/>
      <c r="J3327"/>
      <c r="K3327">
        <v>1988</v>
      </c>
      <c r="L3327"/>
      <c r="M3327" t="s">
        <v>7818</v>
      </c>
      <c r="N3327"/>
      <c r="O3327"/>
      <c r="P3327" t="s">
        <v>7822</v>
      </c>
    </row>
    <row r="3328" spans="4:16" x14ac:dyDescent="0.25">
      <c r="D3328" t="s">
        <v>4902</v>
      </c>
      <c r="E3328" t="s">
        <v>4903</v>
      </c>
      <c r="F3328" t="s">
        <v>34</v>
      </c>
      <c r="G3328" t="s">
        <v>51</v>
      </c>
      <c r="H3328" s="2" t="str">
        <f t="shared" si="51"/>
        <v>Unknown</v>
      </c>
      <c r="I3328" t="s">
        <v>58</v>
      </c>
      <c r="J3328"/>
      <c r="K3328">
        <v>1979</v>
      </c>
      <c r="L3328"/>
      <c r="M3328" t="s">
        <v>7818</v>
      </c>
      <c r="N3328"/>
      <c r="O3328"/>
      <c r="P3328" t="s">
        <v>7819</v>
      </c>
    </row>
    <row r="3329" spans="4:16" x14ac:dyDescent="0.25">
      <c r="D3329" t="s">
        <v>4906</v>
      </c>
      <c r="E3329" t="s">
        <v>4907</v>
      </c>
      <c r="F3329" t="s">
        <v>34</v>
      </c>
      <c r="G3329" t="s">
        <v>51</v>
      </c>
      <c r="H3329" s="2" t="str">
        <f t="shared" si="51"/>
        <v>Unknown</v>
      </c>
      <c r="I3329" t="s">
        <v>58</v>
      </c>
      <c r="J3329"/>
      <c r="K3329">
        <v>1940</v>
      </c>
      <c r="L3329"/>
      <c r="M3329" t="s">
        <v>7818</v>
      </c>
      <c r="N3329"/>
      <c r="O3329"/>
      <c r="P3329" t="s">
        <v>7820</v>
      </c>
    </row>
    <row r="3330" spans="4:16" x14ac:dyDescent="0.25">
      <c r="D3330" t="s">
        <v>4904</v>
      </c>
      <c r="E3330" t="s">
        <v>4905</v>
      </c>
      <c r="F3330" t="s">
        <v>34</v>
      </c>
      <c r="G3330" t="s">
        <v>34</v>
      </c>
      <c r="H3330" s="2" t="str">
        <f t="shared" si="51"/>
        <v>Non Lead</v>
      </c>
      <c r="I3330" t="s">
        <v>35</v>
      </c>
      <c r="J3330"/>
      <c r="K3330">
        <v>2022</v>
      </c>
      <c r="L3330"/>
      <c r="M3330" t="s">
        <v>7818</v>
      </c>
      <c r="N3330"/>
      <c r="O3330"/>
      <c r="P3330" t="s">
        <v>7822</v>
      </c>
    </row>
    <row r="3331" spans="4:16" x14ac:dyDescent="0.25">
      <c r="D3331" t="s">
        <v>1726</v>
      </c>
      <c r="E3331" t="s">
        <v>1727</v>
      </c>
      <c r="F3331" t="s">
        <v>34</v>
      </c>
      <c r="G3331" t="s">
        <v>51</v>
      </c>
      <c r="H3331" s="2" t="str">
        <f t="shared" ref="H3331:H3394" si="52">IF(F3331="Lead",F3331,IF(G3331="Lead",G3331,IF(F3331="Unknown",F3331,IF(G3331="Unknown",G3331,IF(G3331="Galvanized Requiring Replacement",G3331,IF(F3331="NA",G3331,IF(G3331="NA",F3331,IF(AND(F3331="Non Lead",G3331="Non Lead"),"Non Lead","")
)))))))</f>
        <v>Unknown</v>
      </c>
      <c r="I3331" t="s">
        <v>58</v>
      </c>
      <c r="J3331"/>
      <c r="K3331">
        <v>1979</v>
      </c>
      <c r="L3331"/>
      <c r="M3331" t="s">
        <v>7818</v>
      </c>
      <c r="N3331"/>
      <c r="O3331"/>
      <c r="P3331" t="s">
        <v>7819</v>
      </c>
    </row>
    <row r="3332" spans="4:16" x14ac:dyDescent="0.25">
      <c r="D3332" t="s">
        <v>1728</v>
      </c>
      <c r="E3332" t="s">
        <v>1729</v>
      </c>
      <c r="F3332" t="s">
        <v>34</v>
      </c>
      <c r="G3332" t="s">
        <v>51</v>
      </c>
      <c r="H3332" s="2" t="str">
        <f t="shared" si="52"/>
        <v>Unknown</v>
      </c>
      <c r="I3332" t="s">
        <v>58</v>
      </c>
      <c r="J3332"/>
      <c r="K3332">
        <v>1983</v>
      </c>
      <c r="L3332"/>
      <c r="M3332" t="s">
        <v>7818</v>
      </c>
      <c r="N3332"/>
      <c r="O3332"/>
      <c r="P3332" t="s">
        <v>7829</v>
      </c>
    </row>
    <row r="3333" spans="4:16" x14ac:dyDescent="0.25">
      <c r="D3333" t="s">
        <v>1749</v>
      </c>
      <c r="E3333" t="s">
        <v>1750</v>
      </c>
      <c r="F3333" t="s">
        <v>34</v>
      </c>
      <c r="G3333" t="s">
        <v>34</v>
      </c>
      <c r="H3333" s="2" t="str">
        <f t="shared" si="52"/>
        <v>Non Lead</v>
      </c>
      <c r="I3333" t="s">
        <v>35</v>
      </c>
      <c r="J3333"/>
      <c r="K3333">
        <v>1990</v>
      </c>
      <c r="L3333"/>
      <c r="M3333" t="s">
        <v>7818</v>
      </c>
      <c r="N3333"/>
      <c r="O3333"/>
      <c r="P3333" t="s">
        <v>7819</v>
      </c>
    </row>
    <row r="3334" spans="4:16" x14ac:dyDescent="0.25">
      <c r="D3334" t="s">
        <v>1745</v>
      </c>
      <c r="E3334" t="s">
        <v>1746</v>
      </c>
      <c r="F3334" t="s">
        <v>34</v>
      </c>
      <c r="G3334" t="s">
        <v>34</v>
      </c>
      <c r="H3334" s="2" t="str">
        <f t="shared" si="52"/>
        <v>Non Lead</v>
      </c>
      <c r="I3334" t="s">
        <v>35</v>
      </c>
      <c r="J3334"/>
      <c r="K3334">
        <v>1992</v>
      </c>
      <c r="L3334"/>
      <c r="M3334" t="s">
        <v>7818</v>
      </c>
      <c r="N3334"/>
      <c r="O3334"/>
      <c r="P3334" t="s">
        <v>7819</v>
      </c>
    </row>
    <row r="3335" spans="4:16" x14ac:dyDescent="0.25">
      <c r="D3335" t="s">
        <v>1747</v>
      </c>
      <c r="E3335" t="s">
        <v>1748</v>
      </c>
      <c r="F3335" t="s">
        <v>34</v>
      </c>
      <c r="G3335" t="s">
        <v>34</v>
      </c>
      <c r="H3335" s="2" t="str">
        <f t="shared" si="52"/>
        <v>Non Lead</v>
      </c>
      <c r="I3335" t="s">
        <v>35</v>
      </c>
      <c r="J3335"/>
      <c r="K3335">
        <v>1998</v>
      </c>
      <c r="L3335"/>
      <c r="M3335" t="s">
        <v>7818</v>
      </c>
      <c r="N3335"/>
      <c r="O3335"/>
      <c r="P3335" t="s">
        <v>7838</v>
      </c>
    </row>
    <row r="3336" spans="4:16" x14ac:dyDescent="0.25">
      <c r="D3336" t="s">
        <v>1751</v>
      </c>
      <c r="E3336" t="s">
        <v>1752</v>
      </c>
      <c r="F3336" t="s">
        <v>34</v>
      </c>
      <c r="G3336" t="s">
        <v>51</v>
      </c>
      <c r="H3336" s="2" t="str">
        <f t="shared" si="52"/>
        <v>Unknown</v>
      </c>
      <c r="I3336" t="s">
        <v>58</v>
      </c>
      <c r="J3336"/>
      <c r="K3336">
        <v>1974</v>
      </c>
      <c r="L3336"/>
      <c r="M3336" t="s">
        <v>7818</v>
      </c>
      <c r="N3336"/>
      <c r="O3336"/>
      <c r="P3336" t="s">
        <v>7819</v>
      </c>
    </row>
    <row r="3337" spans="4:16" x14ac:dyDescent="0.25">
      <c r="D3337" t="s">
        <v>541</v>
      </c>
      <c r="E3337" t="s">
        <v>542</v>
      </c>
      <c r="F3337" t="s">
        <v>51</v>
      </c>
      <c r="G3337" t="s">
        <v>51</v>
      </c>
      <c r="H3337" s="2" t="str">
        <f t="shared" si="52"/>
        <v>Unknown</v>
      </c>
      <c r="I3337"/>
      <c r="J3337"/>
      <c r="K3337">
        <v>1988</v>
      </c>
      <c r="L3337"/>
      <c r="M3337" t="s">
        <v>7818</v>
      </c>
      <c r="N3337"/>
      <c r="O3337"/>
      <c r="P3337" t="s">
        <v>7819</v>
      </c>
    </row>
    <row r="3338" spans="4:16" x14ac:dyDescent="0.25">
      <c r="D3338" t="s">
        <v>6796</v>
      </c>
      <c r="E3338" t="s">
        <v>6797</v>
      </c>
      <c r="F3338" t="s">
        <v>34</v>
      </c>
      <c r="G3338" t="s">
        <v>34</v>
      </c>
      <c r="H3338" s="2" t="str">
        <f t="shared" si="52"/>
        <v>Non Lead</v>
      </c>
      <c r="I3338" t="s">
        <v>7817</v>
      </c>
      <c r="J3338"/>
      <c r="K3338">
        <v>2021</v>
      </c>
      <c r="L3338" t="s">
        <v>37</v>
      </c>
      <c r="M3338" t="s">
        <v>7818</v>
      </c>
      <c r="N3338"/>
      <c r="O3338"/>
      <c r="P3338" t="s">
        <v>7819</v>
      </c>
    </row>
    <row r="3339" spans="4:16" x14ac:dyDescent="0.25">
      <c r="D3339" t="s">
        <v>2401</v>
      </c>
      <c r="E3339" t="s">
        <v>2402</v>
      </c>
      <c r="F3339" t="s">
        <v>34</v>
      </c>
      <c r="G3339" t="s">
        <v>34</v>
      </c>
      <c r="H3339" s="2" t="str">
        <f t="shared" si="52"/>
        <v>Non Lead</v>
      </c>
      <c r="I3339" t="s">
        <v>35</v>
      </c>
      <c r="J3339"/>
      <c r="K3339">
        <v>2018</v>
      </c>
      <c r="L3339"/>
      <c r="M3339" t="s">
        <v>7818</v>
      </c>
      <c r="N3339"/>
      <c r="O3339"/>
      <c r="P3339" t="s">
        <v>7820</v>
      </c>
    </row>
    <row r="3340" spans="4:16" x14ac:dyDescent="0.25">
      <c r="D3340" t="s">
        <v>1753</v>
      </c>
      <c r="E3340" t="s">
        <v>1754</v>
      </c>
      <c r="F3340" t="s">
        <v>34</v>
      </c>
      <c r="G3340" t="s">
        <v>34</v>
      </c>
      <c r="H3340" s="2" t="str">
        <f t="shared" si="52"/>
        <v>Non Lead</v>
      </c>
      <c r="I3340" t="s">
        <v>7817</v>
      </c>
      <c r="J3340"/>
      <c r="K3340">
        <v>1984</v>
      </c>
      <c r="L3340" t="s">
        <v>37</v>
      </c>
      <c r="M3340" t="s">
        <v>7818</v>
      </c>
      <c r="N3340"/>
      <c r="O3340"/>
      <c r="P3340" t="s">
        <v>7829</v>
      </c>
    </row>
    <row r="3341" spans="4:16" x14ac:dyDescent="0.25">
      <c r="D3341" t="s">
        <v>6794</v>
      </c>
      <c r="E3341" t="s">
        <v>6795</v>
      </c>
      <c r="F3341" t="s">
        <v>34</v>
      </c>
      <c r="G3341" t="s">
        <v>34</v>
      </c>
      <c r="H3341" s="2" t="str">
        <f t="shared" si="52"/>
        <v>Non Lead</v>
      </c>
      <c r="I3341" t="s">
        <v>7817</v>
      </c>
      <c r="J3341"/>
      <c r="K3341">
        <v>2021</v>
      </c>
      <c r="L3341" t="s">
        <v>37</v>
      </c>
      <c r="M3341" t="s">
        <v>7818</v>
      </c>
      <c r="N3341"/>
      <c r="O3341"/>
      <c r="P3341" t="s">
        <v>7819</v>
      </c>
    </row>
    <row r="3342" spans="4:16" x14ac:dyDescent="0.25">
      <c r="D3342" t="s">
        <v>4966</v>
      </c>
      <c r="E3342" t="s">
        <v>4967</v>
      </c>
      <c r="F3342" t="s">
        <v>34</v>
      </c>
      <c r="G3342" t="s">
        <v>34</v>
      </c>
      <c r="H3342" s="2" t="str">
        <f t="shared" si="52"/>
        <v>Non Lead</v>
      </c>
      <c r="I3342" t="s">
        <v>35</v>
      </c>
      <c r="J3342"/>
      <c r="K3342">
        <v>2020</v>
      </c>
      <c r="L3342"/>
      <c r="M3342" t="s">
        <v>7818</v>
      </c>
      <c r="N3342"/>
      <c r="O3342"/>
      <c r="P3342" t="s">
        <v>7819</v>
      </c>
    </row>
    <row r="3343" spans="4:16" x14ac:dyDescent="0.25">
      <c r="D3343" t="s">
        <v>1755</v>
      </c>
      <c r="E3343" t="s">
        <v>1756</v>
      </c>
      <c r="F3343" t="s">
        <v>34</v>
      </c>
      <c r="G3343" t="s">
        <v>34</v>
      </c>
      <c r="H3343" s="2" t="str">
        <f t="shared" si="52"/>
        <v>Non Lead</v>
      </c>
      <c r="I3343" t="s">
        <v>35</v>
      </c>
      <c r="J3343"/>
      <c r="K3343">
        <v>1990</v>
      </c>
      <c r="L3343"/>
      <c r="M3343" t="s">
        <v>7818</v>
      </c>
      <c r="N3343"/>
      <c r="O3343"/>
      <c r="P3343" t="s">
        <v>7822</v>
      </c>
    </row>
    <row r="3344" spans="4:16" x14ac:dyDescent="0.25">
      <c r="D3344" t="s">
        <v>6792</v>
      </c>
      <c r="E3344" t="s">
        <v>6793</v>
      </c>
      <c r="F3344" t="s">
        <v>34</v>
      </c>
      <c r="G3344" t="s">
        <v>34</v>
      </c>
      <c r="H3344" s="2" t="str">
        <f t="shared" si="52"/>
        <v>Non Lead</v>
      </c>
      <c r="I3344" t="s">
        <v>7817</v>
      </c>
      <c r="J3344"/>
      <c r="K3344">
        <v>2021</v>
      </c>
      <c r="L3344" t="s">
        <v>37</v>
      </c>
      <c r="M3344" t="s">
        <v>7818</v>
      </c>
      <c r="N3344"/>
      <c r="O3344"/>
      <c r="P3344" t="s">
        <v>7819</v>
      </c>
    </row>
    <row r="3345" spans="4:16" x14ac:dyDescent="0.25">
      <c r="D3345" t="s">
        <v>6790</v>
      </c>
      <c r="E3345" t="s">
        <v>6791</v>
      </c>
      <c r="F3345" t="s">
        <v>34</v>
      </c>
      <c r="G3345" t="s">
        <v>34</v>
      </c>
      <c r="H3345" s="2" t="str">
        <f t="shared" si="52"/>
        <v>Non Lead</v>
      </c>
      <c r="I3345" t="s">
        <v>7817</v>
      </c>
      <c r="J3345"/>
      <c r="K3345">
        <v>2021</v>
      </c>
      <c r="L3345" t="s">
        <v>37</v>
      </c>
      <c r="M3345" t="s">
        <v>7818</v>
      </c>
      <c r="N3345"/>
      <c r="O3345"/>
      <c r="P3345" t="s">
        <v>7819</v>
      </c>
    </row>
    <row r="3346" spans="4:16" x14ac:dyDescent="0.25">
      <c r="D3346" t="s">
        <v>539</v>
      </c>
      <c r="E3346" t="s">
        <v>540</v>
      </c>
      <c r="F3346" t="s">
        <v>51</v>
      </c>
      <c r="G3346" t="s">
        <v>51</v>
      </c>
      <c r="H3346" s="2" t="str">
        <f t="shared" si="52"/>
        <v>Unknown</v>
      </c>
      <c r="I3346"/>
      <c r="J3346"/>
      <c r="K3346">
        <v>1981</v>
      </c>
      <c r="L3346"/>
      <c r="M3346" t="s">
        <v>7818</v>
      </c>
      <c r="N3346"/>
      <c r="O3346"/>
      <c r="P3346" t="s">
        <v>7819</v>
      </c>
    </row>
    <row r="3347" spans="4:16" x14ac:dyDescent="0.25">
      <c r="D3347" t="s">
        <v>537</v>
      </c>
      <c r="E3347" t="s">
        <v>538</v>
      </c>
      <c r="F3347" t="s">
        <v>34</v>
      </c>
      <c r="G3347" t="s">
        <v>34</v>
      </c>
      <c r="H3347" s="2" t="str">
        <f t="shared" si="52"/>
        <v>Non Lead</v>
      </c>
      <c r="I3347" t="s">
        <v>35</v>
      </c>
      <c r="J3347"/>
      <c r="K3347">
        <v>1990</v>
      </c>
      <c r="L3347"/>
      <c r="M3347" t="s">
        <v>7818</v>
      </c>
      <c r="N3347"/>
      <c r="O3347"/>
      <c r="P3347" t="s">
        <v>7819</v>
      </c>
    </row>
    <row r="3348" spans="4:16" x14ac:dyDescent="0.25">
      <c r="D3348" t="s">
        <v>6788</v>
      </c>
      <c r="E3348" t="s">
        <v>6789</v>
      </c>
      <c r="F3348" t="s">
        <v>34</v>
      </c>
      <c r="G3348" t="s">
        <v>34</v>
      </c>
      <c r="H3348" s="2" t="str">
        <f t="shared" si="52"/>
        <v>Non Lead</v>
      </c>
      <c r="I3348" t="s">
        <v>7817</v>
      </c>
      <c r="J3348"/>
      <c r="K3348">
        <v>2021</v>
      </c>
      <c r="L3348" t="s">
        <v>37</v>
      </c>
      <c r="M3348" t="s">
        <v>7818</v>
      </c>
      <c r="N3348"/>
      <c r="O3348"/>
      <c r="P3348" t="s">
        <v>7819</v>
      </c>
    </row>
    <row r="3349" spans="4:16" x14ac:dyDescent="0.25">
      <c r="D3349" t="s">
        <v>531</v>
      </c>
      <c r="E3349" t="s">
        <v>532</v>
      </c>
      <c r="F3349" t="s">
        <v>51</v>
      </c>
      <c r="G3349" t="s">
        <v>51</v>
      </c>
      <c r="H3349" s="2" t="str">
        <f t="shared" si="52"/>
        <v>Unknown</v>
      </c>
      <c r="I3349"/>
      <c r="J3349"/>
      <c r="K3349">
        <v>1982</v>
      </c>
      <c r="L3349"/>
      <c r="M3349" t="s">
        <v>7818</v>
      </c>
      <c r="N3349"/>
      <c r="O3349"/>
      <c r="P3349" t="s">
        <v>7819</v>
      </c>
    </row>
    <row r="3350" spans="4:16" x14ac:dyDescent="0.25">
      <c r="D3350" t="s">
        <v>6786</v>
      </c>
      <c r="E3350" t="s">
        <v>6787</v>
      </c>
      <c r="F3350" t="s">
        <v>34</v>
      </c>
      <c r="G3350" t="s">
        <v>34</v>
      </c>
      <c r="H3350" s="2" t="str">
        <f t="shared" si="52"/>
        <v>Non Lead</v>
      </c>
      <c r="I3350" t="s">
        <v>7817</v>
      </c>
      <c r="J3350"/>
      <c r="K3350">
        <v>2021</v>
      </c>
      <c r="L3350" t="s">
        <v>37</v>
      </c>
      <c r="M3350" t="s">
        <v>7818</v>
      </c>
      <c r="N3350"/>
      <c r="O3350"/>
      <c r="P3350" t="s">
        <v>7819</v>
      </c>
    </row>
    <row r="3351" spans="4:16" x14ac:dyDescent="0.25">
      <c r="D3351" t="s">
        <v>533</v>
      </c>
      <c r="E3351" t="s">
        <v>534</v>
      </c>
      <c r="F3351" t="s">
        <v>34</v>
      </c>
      <c r="G3351" t="s">
        <v>34</v>
      </c>
      <c r="H3351" s="2" t="str">
        <f t="shared" si="52"/>
        <v>Non Lead</v>
      </c>
      <c r="I3351" t="s">
        <v>35</v>
      </c>
      <c r="J3351"/>
      <c r="K3351">
        <v>2003</v>
      </c>
      <c r="L3351"/>
      <c r="M3351" t="s">
        <v>7818</v>
      </c>
      <c r="N3351"/>
      <c r="O3351"/>
      <c r="P3351" t="s">
        <v>7822</v>
      </c>
    </row>
    <row r="3352" spans="4:16" x14ac:dyDescent="0.25">
      <c r="D3352" t="s">
        <v>535</v>
      </c>
      <c r="E3352" t="s">
        <v>536</v>
      </c>
      <c r="F3352" t="s">
        <v>34</v>
      </c>
      <c r="G3352" t="s">
        <v>34</v>
      </c>
      <c r="H3352" s="2" t="str">
        <f t="shared" si="52"/>
        <v>Non Lead</v>
      </c>
      <c r="I3352" t="s">
        <v>35</v>
      </c>
      <c r="J3352"/>
      <c r="K3352">
        <v>2003</v>
      </c>
      <c r="L3352"/>
      <c r="M3352" t="s">
        <v>7818</v>
      </c>
      <c r="N3352"/>
      <c r="O3352"/>
      <c r="P3352" t="s">
        <v>7822</v>
      </c>
    </row>
    <row r="3353" spans="4:16" x14ac:dyDescent="0.25">
      <c r="D3353" t="s">
        <v>529</v>
      </c>
      <c r="E3353" t="s">
        <v>530</v>
      </c>
      <c r="F3353" t="s">
        <v>34</v>
      </c>
      <c r="G3353" t="s">
        <v>34</v>
      </c>
      <c r="H3353" s="2" t="str">
        <f t="shared" si="52"/>
        <v>Non Lead</v>
      </c>
      <c r="I3353" t="s">
        <v>35</v>
      </c>
      <c r="J3353"/>
      <c r="K3353">
        <v>2003</v>
      </c>
      <c r="L3353"/>
      <c r="M3353" t="s">
        <v>7818</v>
      </c>
      <c r="N3353"/>
      <c r="O3353"/>
      <c r="P3353" t="s">
        <v>7822</v>
      </c>
    </row>
    <row r="3354" spans="4:16" x14ac:dyDescent="0.25">
      <c r="D3354" t="s">
        <v>527</v>
      </c>
      <c r="E3354" t="s">
        <v>528</v>
      </c>
      <c r="F3354" t="s">
        <v>34</v>
      </c>
      <c r="G3354" t="s">
        <v>34</v>
      </c>
      <c r="H3354" s="2" t="str">
        <f t="shared" si="52"/>
        <v>Non Lead</v>
      </c>
      <c r="I3354" t="s">
        <v>35</v>
      </c>
      <c r="J3354"/>
      <c r="K3354">
        <v>2003</v>
      </c>
      <c r="L3354"/>
      <c r="M3354"/>
      <c r="N3354"/>
      <c r="O3354"/>
      <c r="P3354" t="s">
        <v>7822</v>
      </c>
    </row>
    <row r="3355" spans="4:16" x14ac:dyDescent="0.25">
      <c r="D3355" t="s">
        <v>4894</v>
      </c>
      <c r="E3355" t="s">
        <v>4895</v>
      </c>
      <c r="F3355" t="s">
        <v>34</v>
      </c>
      <c r="G3355" t="s">
        <v>34</v>
      </c>
      <c r="H3355" s="2" t="str">
        <f t="shared" si="52"/>
        <v>Non Lead</v>
      </c>
      <c r="I3355" t="s">
        <v>35</v>
      </c>
      <c r="J3355"/>
      <c r="K3355">
        <v>2005</v>
      </c>
      <c r="L3355"/>
      <c r="M3355" t="s">
        <v>7818</v>
      </c>
      <c r="N3355"/>
      <c r="O3355"/>
      <c r="P3355" t="s">
        <v>7819</v>
      </c>
    </row>
    <row r="3356" spans="4:16" x14ac:dyDescent="0.25">
      <c r="D3356" t="s">
        <v>6806</v>
      </c>
      <c r="E3356" t="s">
        <v>6807</v>
      </c>
      <c r="F3356" t="s">
        <v>34</v>
      </c>
      <c r="G3356" t="s">
        <v>34</v>
      </c>
      <c r="H3356" s="2" t="str">
        <f t="shared" si="52"/>
        <v>Non Lead</v>
      </c>
      <c r="I3356" t="s">
        <v>7817</v>
      </c>
      <c r="J3356"/>
      <c r="K3356">
        <v>2021</v>
      </c>
      <c r="L3356" t="s">
        <v>37</v>
      </c>
      <c r="M3356" t="s">
        <v>7818</v>
      </c>
      <c r="N3356"/>
      <c r="O3356"/>
      <c r="P3356" t="s">
        <v>7819</v>
      </c>
    </row>
    <row r="3357" spans="4:16" x14ac:dyDescent="0.25">
      <c r="D3357" t="s">
        <v>4968</v>
      </c>
      <c r="E3357" t="s">
        <v>4969</v>
      </c>
      <c r="F3357" t="s">
        <v>34</v>
      </c>
      <c r="G3357" t="s">
        <v>34</v>
      </c>
      <c r="H3357" s="2" t="str">
        <f t="shared" si="52"/>
        <v>Non Lead</v>
      </c>
      <c r="I3357" t="s">
        <v>58</v>
      </c>
      <c r="J3357"/>
      <c r="K3357">
        <v>1950</v>
      </c>
      <c r="L3357"/>
      <c r="M3357" t="s">
        <v>7818</v>
      </c>
      <c r="N3357"/>
      <c r="O3357"/>
      <c r="P3357" t="s">
        <v>7819</v>
      </c>
    </row>
    <row r="3358" spans="4:16" x14ac:dyDescent="0.25">
      <c r="D3358" t="s">
        <v>4892</v>
      </c>
      <c r="E3358" t="s">
        <v>4893</v>
      </c>
      <c r="F3358" t="s">
        <v>34</v>
      </c>
      <c r="G3358" t="s">
        <v>34</v>
      </c>
      <c r="H3358" s="2" t="str">
        <f t="shared" si="52"/>
        <v>Non Lead</v>
      </c>
      <c r="I3358" t="s">
        <v>35</v>
      </c>
      <c r="J3358"/>
      <c r="K3358">
        <v>2004</v>
      </c>
      <c r="L3358"/>
      <c r="M3358" t="s">
        <v>7818</v>
      </c>
      <c r="N3358"/>
      <c r="O3358"/>
      <c r="P3358" t="s">
        <v>7819</v>
      </c>
    </row>
    <row r="3359" spans="4:16" x14ac:dyDescent="0.25">
      <c r="D3359" t="s">
        <v>4970</v>
      </c>
      <c r="E3359" t="s">
        <v>4971</v>
      </c>
      <c r="F3359" t="s">
        <v>34</v>
      </c>
      <c r="G3359" t="s">
        <v>34</v>
      </c>
      <c r="H3359" s="2" t="str">
        <f t="shared" si="52"/>
        <v>Non Lead</v>
      </c>
      <c r="I3359" t="s">
        <v>35</v>
      </c>
      <c r="J3359"/>
      <c r="K3359">
        <v>2022</v>
      </c>
      <c r="L3359"/>
      <c r="M3359" t="s">
        <v>7818</v>
      </c>
      <c r="N3359"/>
      <c r="O3359"/>
      <c r="P3359" t="s">
        <v>7819</v>
      </c>
    </row>
    <row r="3360" spans="4:16" x14ac:dyDescent="0.25">
      <c r="D3360" t="s">
        <v>4972</v>
      </c>
      <c r="E3360" t="s">
        <v>4973</v>
      </c>
      <c r="F3360" t="s">
        <v>34</v>
      </c>
      <c r="G3360" t="s">
        <v>34</v>
      </c>
      <c r="H3360" s="2" t="str">
        <f t="shared" si="52"/>
        <v>Non Lead</v>
      </c>
      <c r="I3360" t="s">
        <v>7817</v>
      </c>
      <c r="J3360"/>
      <c r="K3360">
        <v>1980</v>
      </c>
      <c r="L3360" t="s">
        <v>37</v>
      </c>
      <c r="M3360" t="s">
        <v>7818</v>
      </c>
      <c r="N3360"/>
      <c r="O3360"/>
      <c r="P3360" t="s">
        <v>7822</v>
      </c>
    </row>
    <row r="3361" spans="4:16" x14ac:dyDescent="0.25">
      <c r="D3361" t="s">
        <v>1757</v>
      </c>
      <c r="E3361" t="s">
        <v>1758</v>
      </c>
      <c r="F3361" t="s">
        <v>34</v>
      </c>
      <c r="G3361" t="s">
        <v>51</v>
      </c>
      <c r="H3361" s="2" t="str">
        <f t="shared" si="52"/>
        <v>Unknown</v>
      </c>
      <c r="I3361" t="s">
        <v>58</v>
      </c>
      <c r="J3361"/>
      <c r="K3361">
        <v>1979</v>
      </c>
      <c r="L3361"/>
      <c r="M3361" t="s">
        <v>7818</v>
      </c>
      <c r="N3361"/>
      <c r="O3361"/>
      <c r="P3361" t="s">
        <v>7819</v>
      </c>
    </row>
    <row r="3362" spans="4:16" x14ac:dyDescent="0.25">
      <c r="D3362" t="s">
        <v>1466</v>
      </c>
      <c r="E3362" t="s">
        <v>1465</v>
      </c>
      <c r="F3362" t="s">
        <v>51</v>
      </c>
      <c r="G3362" t="s">
        <v>51</v>
      </c>
      <c r="H3362" s="2" t="str">
        <f t="shared" si="52"/>
        <v>Unknown</v>
      </c>
      <c r="I3362"/>
      <c r="J3362"/>
      <c r="K3362"/>
      <c r="L3362"/>
      <c r="M3362">
        <v>1</v>
      </c>
      <c r="N3362"/>
      <c r="O3362"/>
      <c r="P3362" t="s">
        <v>7845</v>
      </c>
    </row>
    <row r="3363" spans="4:16" x14ac:dyDescent="0.25">
      <c r="D3363" t="s">
        <v>1464</v>
      </c>
      <c r="E3363" t="s">
        <v>1465</v>
      </c>
      <c r="F3363" t="s">
        <v>51</v>
      </c>
      <c r="G3363" t="s">
        <v>51</v>
      </c>
      <c r="H3363" s="2" t="str">
        <f t="shared" si="52"/>
        <v>Unknown</v>
      </c>
      <c r="I3363"/>
      <c r="J3363"/>
      <c r="K3363"/>
      <c r="L3363"/>
      <c r="M3363">
        <v>1</v>
      </c>
      <c r="N3363"/>
      <c r="O3363"/>
      <c r="P3363" t="s">
        <v>7845</v>
      </c>
    </row>
    <row r="3364" spans="4:16" x14ac:dyDescent="0.25">
      <c r="D3364" t="s">
        <v>4866</v>
      </c>
      <c r="E3364" t="s">
        <v>4867</v>
      </c>
      <c r="F3364" t="s">
        <v>34</v>
      </c>
      <c r="G3364" t="s">
        <v>34</v>
      </c>
      <c r="H3364" s="2" t="str">
        <f t="shared" si="52"/>
        <v>Non Lead</v>
      </c>
      <c r="I3364" t="s">
        <v>35</v>
      </c>
      <c r="J3364"/>
      <c r="K3364">
        <v>2005</v>
      </c>
      <c r="L3364"/>
      <c r="M3364" t="s">
        <v>7818</v>
      </c>
      <c r="N3364"/>
      <c r="O3364"/>
      <c r="P3364" t="s">
        <v>7819</v>
      </c>
    </row>
    <row r="3365" spans="4:16" x14ac:dyDescent="0.25">
      <c r="D3365" t="s">
        <v>4868</v>
      </c>
      <c r="E3365" t="s">
        <v>4869</v>
      </c>
      <c r="F3365" t="s">
        <v>34</v>
      </c>
      <c r="G3365" t="s">
        <v>34</v>
      </c>
      <c r="H3365" s="2" t="str">
        <f t="shared" si="52"/>
        <v>Non Lead</v>
      </c>
      <c r="I3365" t="s">
        <v>35</v>
      </c>
      <c r="J3365"/>
      <c r="K3365">
        <v>2010</v>
      </c>
      <c r="L3365"/>
      <c r="M3365" t="s">
        <v>7818</v>
      </c>
      <c r="N3365"/>
      <c r="O3365"/>
      <c r="P3365" t="s">
        <v>7844</v>
      </c>
    </row>
    <row r="3366" spans="4:16" x14ac:dyDescent="0.25">
      <c r="D3366" t="s">
        <v>4900</v>
      </c>
      <c r="E3366" t="s">
        <v>4901</v>
      </c>
      <c r="F3366" t="s">
        <v>34</v>
      </c>
      <c r="G3366" t="s">
        <v>34</v>
      </c>
      <c r="H3366" s="2" t="str">
        <f t="shared" si="52"/>
        <v>Non Lead</v>
      </c>
      <c r="I3366" t="s">
        <v>35</v>
      </c>
      <c r="J3366"/>
      <c r="K3366">
        <v>1997</v>
      </c>
      <c r="L3366"/>
      <c r="M3366" t="s">
        <v>7818</v>
      </c>
      <c r="N3366"/>
      <c r="O3366"/>
      <c r="P3366" t="s">
        <v>7819</v>
      </c>
    </row>
    <row r="3367" spans="4:16" x14ac:dyDescent="0.25">
      <c r="D3367" t="s">
        <v>4898</v>
      </c>
      <c r="E3367" t="s">
        <v>4899</v>
      </c>
      <c r="F3367" t="s">
        <v>34</v>
      </c>
      <c r="G3367" t="s">
        <v>34</v>
      </c>
      <c r="H3367" s="2" t="str">
        <f t="shared" si="52"/>
        <v>Non Lead</v>
      </c>
      <c r="I3367" t="s">
        <v>35</v>
      </c>
      <c r="J3367"/>
      <c r="K3367">
        <v>1993</v>
      </c>
      <c r="L3367"/>
      <c r="M3367" t="s">
        <v>7818</v>
      </c>
      <c r="N3367"/>
      <c r="O3367"/>
      <c r="P3367" t="s">
        <v>7819</v>
      </c>
    </row>
    <row r="3368" spans="4:16" x14ac:dyDescent="0.25">
      <c r="D3368" t="s">
        <v>4896</v>
      </c>
      <c r="E3368" t="s">
        <v>4897</v>
      </c>
      <c r="F3368" t="s">
        <v>34</v>
      </c>
      <c r="G3368" t="s">
        <v>34</v>
      </c>
      <c r="H3368" s="2" t="str">
        <f t="shared" si="52"/>
        <v>Non Lead</v>
      </c>
      <c r="I3368" t="s">
        <v>35</v>
      </c>
      <c r="J3368"/>
      <c r="K3368">
        <v>1993</v>
      </c>
      <c r="L3368"/>
      <c r="M3368" t="s">
        <v>7818</v>
      </c>
      <c r="N3368"/>
      <c r="O3368"/>
      <c r="P3368" t="s">
        <v>7819</v>
      </c>
    </row>
    <row r="3369" spans="4:16" x14ac:dyDescent="0.25">
      <c r="D3369" t="s">
        <v>6808</v>
      </c>
      <c r="E3369" t="s">
        <v>6809</v>
      </c>
      <c r="F3369" t="s">
        <v>34</v>
      </c>
      <c r="G3369" t="s">
        <v>34</v>
      </c>
      <c r="H3369" s="2" t="str">
        <f t="shared" si="52"/>
        <v>Non Lead</v>
      </c>
      <c r="I3369" t="s">
        <v>7817</v>
      </c>
      <c r="J3369"/>
      <c r="K3369">
        <v>2021</v>
      </c>
      <c r="L3369" t="s">
        <v>37</v>
      </c>
      <c r="M3369" t="s">
        <v>7818</v>
      </c>
      <c r="N3369"/>
      <c r="O3369"/>
      <c r="P3369" t="s">
        <v>7819</v>
      </c>
    </row>
    <row r="3370" spans="4:16" x14ac:dyDescent="0.25">
      <c r="D3370" t="s">
        <v>523</v>
      </c>
      <c r="E3370" t="s">
        <v>524</v>
      </c>
      <c r="F3370" t="s">
        <v>51</v>
      </c>
      <c r="G3370" t="s">
        <v>51</v>
      </c>
      <c r="H3370" s="2" t="str">
        <f t="shared" si="52"/>
        <v>Unknown</v>
      </c>
      <c r="I3370"/>
      <c r="J3370"/>
      <c r="K3370">
        <v>1983</v>
      </c>
      <c r="L3370"/>
      <c r="M3370"/>
      <c r="N3370"/>
      <c r="O3370"/>
      <c r="P3370" t="s">
        <v>7819</v>
      </c>
    </row>
    <row r="3371" spans="4:16" x14ac:dyDescent="0.25">
      <c r="D3371" t="s">
        <v>6694</v>
      </c>
      <c r="E3371" t="s">
        <v>6695</v>
      </c>
      <c r="F3371" t="s">
        <v>34</v>
      </c>
      <c r="G3371" t="s">
        <v>34</v>
      </c>
      <c r="H3371" s="2" t="str">
        <f t="shared" si="52"/>
        <v>Non Lead</v>
      </c>
      <c r="I3371" t="s">
        <v>7817</v>
      </c>
      <c r="J3371"/>
      <c r="K3371">
        <v>2021</v>
      </c>
      <c r="L3371" t="s">
        <v>37</v>
      </c>
      <c r="M3371" t="s">
        <v>7818</v>
      </c>
      <c r="N3371"/>
      <c r="O3371"/>
      <c r="P3371" t="s">
        <v>7819</v>
      </c>
    </row>
    <row r="3372" spans="4:16" x14ac:dyDescent="0.25">
      <c r="D3372" t="s">
        <v>6798</v>
      </c>
      <c r="E3372" t="s">
        <v>6799</v>
      </c>
      <c r="F3372" t="s">
        <v>34</v>
      </c>
      <c r="G3372" t="s">
        <v>34</v>
      </c>
      <c r="H3372" s="2" t="str">
        <f t="shared" si="52"/>
        <v>Non Lead</v>
      </c>
      <c r="I3372" t="s">
        <v>7817</v>
      </c>
      <c r="J3372"/>
      <c r="K3372">
        <v>2021</v>
      </c>
      <c r="L3372" t="s">
        <v>37</v>
      </c>
      <c r="M3372" t="s">
        <v>7818</v>
      </c>
      <c r="N3372"/>
      <c r="O3372"/>
      <c r="P3372" t="s">
        <v>7819</v>
      </c>
    </row>
    <row r="3373" spans="4:16" x14ac:dyDescent="0.25">
      <c r="D3373" t="s">
        <v>6692</v>
      </c>
      <c r="E3373" t="s">
        <v>6693</v>
      </c>
      <c r="F3373" t="s">
        <v>34</v>
      </c>
      <c r="G3373" t="s">
        <v>34</v>
      </c>
      <c r="H3373" s="2" t="str">
        <f t="shared" si="52"/>
        <v>Non Lead</v>
      </c>
      <c r="I3373" t="s">
        <v>7817</v>
      </c>
      <c r="J3373"/>
      <c r="K3373">
        <v>2021</v>
      </c>
      <c r="L3373" t="s">
        <v>37</v>
      </c>
      <c r="M3373" t="s">
        <v>7818</v>
      </c>
      <c r="N3373"/>
      <c r="O3373"/>
      <c r="P3373" t="s">
        <v>7819</v>
      </c>
    </row>
    <row r="3374" spans="4:16" x14ac:dyDescent="0.25">
      <c r="D3374" t="s">
        <v>6800</v>
      </c>
      <c r="E3374" t="s">
        <v>6801</v>
      </c>
      <c r="F3374" t="s">
        <v>34</v>
      </c>
      <c r="G3374" t="s">
        <v>34</v>
      </c>
      <c r="H3374" s="2" t="str">
        <f t="shared" si="52"/>
        <v>Non Lead</v>
      </c>
      <c r="I3374" t="s">
        <v>7817</v>
      </c>
      <c r="J3374"/>
      <c r="K3374">
        <v>2021</v>
      </c>
      <c r="L3374" t="s">
        <v>37</v>
      </c>
      <c r="M3374" t="s">
        <v>7818</v>
      </c>
      <c r="N3374"/>
      <c r="O3374"/>
      <c r="P3374" t="s">
        <v>7819</v>
      </c>
    </row>
    <row r="3375" spans="4:16" x14ac:dyDescent="0.25">
      <c r="D3375" t="s">
        <v>6690</v>
      </c>
      <c r="E3375" t="s">
        <v>6691</v>
      </c>
      <c r="F3375" t="s">
        <v>34</v>
      </c>
      <c r="G3375" t="s">
        <v>34</v>
      </c>
      <c r="H3375" s="2" t="str">
        <f t="shared" si="52"/>
        <v>Non Lead</v>
      </c>
      <c r="I3375" t="s">
        <v>7817</v>
      </c>
      <c r="J3375"/>
      <c r="K3375">
        <v>2021</v>
      </c>
      <c r="L3375" t="s">
        <v>37</v>
      </c>
      <c r="M3375" t="s">
        <v>7818</v>
      </c>
      <c r="N3375"/>
      <c r="O3375"/>
      <c r="P3375" t="s">
        <v>7819</v>
      </c>
    </row>
    <row r="3376" spans="4:16" x14ac:dyDescent="0.25">
      <c r="D3376" t="s">
        <v>6950</v>
      </c>
      <c r="E3376" t="s">
        <v>6951</v>
      </c>
      <c r="F3376" t="s">
        <v>34</v>
      </c>
      <c r="G3376" t="s">
        <v>34</v>
      </c>
      <c r="H3376" s="2" t="str">
        <f t="shared" si="52"/>
        <v>Non Lead</v>
      </c>
      <c r="I3376" t="s">
        <v>7817</v>
      </c>
      <c r="J3376"/>
      <c r="K3376">
        <v>2021</v>
      </c>
      <c r="L3376" t="s">
        <v>37</v>
      </c>
      <c r="M3376" t="s">
        <v>7818</v>
      </c>
      <c r="N3376"/>
      <c r="O3376"/>
      <c r="P3376" t="s">
        <v>7819</v>
      </c>
    </row>
    <row r="3377" spans="4:16" x14ac:dyDescent="0.25">
      <c r="D3377" t="s">
        <v>6688</v>
      </c>
      <c r="E3377" t="s">
        <v>6689</v>
      </c>
      <c r="F3377" t="s">
        <v>34</v>
      </c>
      <c r="G3377" t="s">
        <v>34</v>
      </c>
      <c r="H3377" s="2" t="str">
        <f t="shared" si="52"/>
        <v>Non Lead</v>
      </c>
      <c r="I3377" t="s">
        <v>7817</v>
      </c>
      <c r="J3377"/>
      <c r="K3377">
        <v>2021</v>
      </c>
      <c r="L3377" t="s">
        <v>37</v>
      </c>
      <c r="M3377" t="s">
        <v>7818</v>
      </c>
      <c r="N3377"/>
      <c r="O3377"/>
      <c r="P3377" t="s">
        <v>7819</v>
      </c>
    </row>
    <row r="3378" spans="4:16" x14ac:dyDescent="0.25">
      <c r="D3378" t="s">
        <v>2399</v>
      </c>
      <c r="E3378" t="s">
        <v>2400</v>
      </c>
      <c r="F3378" t="s">
        <v>34</v>
      </c>
      <c r="G3378" t="s">
        <v>34</v>
      </c>
      <c r="H3378" s="2" t="str">
        <f t="shared" si="52"/>
        <v>Non Lead</v>
      </c>
      <c r="I3378" t="s">
        <v>58</v>
      </c>
      <c r="J3378"/>
      <c r="K3378">
        <v>1965</v>
      </c>
      <c r="L3378"/>
      <c r="M3378" t="s">
        <v>7818</v>
      </c>
      <c r="N3378"/>
      <c r="O3378"/>
      <c r="P3378" t="s">
        <v>7819</v>
      </c>
    </row>
    <row r="3379" spans="4:16" x14ac:dyDescent="0.25">
      <c r="D3379" t="s">
        <v>6802</v>
      </c>
      <c r="E3379" t="s">
        <v>6803</v>
      </c>
      <c r="F3379" t="s">
        <v>34</v>
      </c>
      <c r="G3379" t="s">
        <v>34</v>
      </c>
      <c r="H3379" s="2" t="str">
        <f t="shared" si="52"/>
        <v>Non Lead</v>
      </c>
      <c r="I3379" t="s">
        <v>7817</v>
      </c>
      <c r="J3379"/>
      <c r="K3379">
        <v>2021</v>
      </c>
      <c r="L3379" t="s">
        <v>37</v>
      </c>
      <c r="M3379" t="s">
        <v>7818</v>
      </c>
      <c r="N3379"/>
      <c r="O3379"/>
      <c r="P3379" t="s">
        <v>7819</v>
      </c>
    </row>
    <row r="3380" spans="4:16" x14ac:dyDescent="0.25">
      <c r="D3380" t="s">
        <v>6734</v>
      </c>
      <c r="E3380" t="s">
        <v>6735</v>
      </c>
      <c r="F3380" t="s">
        <v>34</v>
      </c>
      <c r="G3380" t="s">
        <v>34</v>
      </c>
      <c r="H3380" s="2" t="str">
        <f t="shared" si="52"/>
        <v>Non Lead</v>
      </c>
      <c r="I3380" t="s">
        <v>7817</v>
      </c>
      <c r="J3380"/>
      <c r="K3380">
        <v>2021</v>
      </c>
      <c r="L3380" t="s">
        <v>37</v>
      </c>
      <c r="M3380" t="s">
        <v>7818</v>
      </c>
      <c r="N3380"/>
      <c r="O3380"/>
      <c r="P3380" t="s">
        <v>7819</v>
      </c>
    </row>
    <row r="3381" spans="4:16" x14ac:dyDescent="0.25">
      <c r="D3381" t="s">
        <v>2397</v>
      </c>
      <c r="E3381" t="s">
        <v>2398</v>
      </c>
      <c r="F3381" t="s">
        <v>34</v>
      </c>
      <c r="G3381" t="s">
        <v>34</v>
      </c>
      <c r="H3381" s="2" t="str">
        <f t="shared" si="52"/>
        <v>Non Lead</v>
      </c>
      <c r="I3381" t="s">
        <v>58</v>
      </c>
      <c r="J3381"/>
      <c r="K3381">
        <v>1965</v>
      </c>
      <c r="L3381"/>
      <c r="M3381" t="s">
        <v>7818</v>
      </c>
      <c r="N3381"/>
      <c r="O3381"/>
      <c r="P3381"/>
    </row>
    <row r="3382" spans="4:16" x14ac:dyDescent="0.25">
      <c r="D3382" t="s">
        <v>6732</v>
      </c>
      <c r="E3382" t="s">
        <v>6733</v>
      </c>
      <c r="F3382" t="s">
        <v>34</v>
      </c>
      <c r="G3382" t="s">
        <v>34</v>
      </c>
      <c r="H3382" s="2" t="str">
        <f t="shared" si="52"/>
        <v>Non Lead</v>
      </c>
      <c r="I3382" t="s">
        <v>7817</v>
      </c>
      <c r="J3382"/>
      <c r="K3382">
        <v>2021</v>
      </c>
      <c r="L3382" t="s">
        <v>37</v>
      </c>
      <c r="M3382" t="s">
        <v>7818</v>
      </c>
      <c r="N3382"/>
      <c r="O3382"/>
      <c r="P3382" t="s">
        <v>7819</v>
      </c>
    </row>
    <row r="3383" spans="4:16" x14ac:dyDescent="0.25">
      <c r="D3383" t="s">
        <v>5207</v>
      </c>
      <c r="E3383" t="s">
        <v>5208</v>
      </c>
      <c r="F3383" t="s">
        <v>34</v>
      </c>
      <c r="G3383" t="s">
        <v>34</v>
      </c>
      <c r="H3383" s="2" t="str">
        <f t="shared" si="52"/>
        <v>Non Lead</v>
      </c>
      <c r="I3383" t="s">
        <v>35</v>
      </c>
      <c r="J3383"/>
      <c r="K3383">
        <v>1992</v>
      </c>
      <c r="L3383"/>
      <c r="M3383" t="s">
        <v>7818</v>
      </c>
      <c r="N3383"/>
      <c r="O3383"/>
      <c r="P3383" t="s">
        <v>7819</v>
      </c>
    </row>
    <row r="3384" spans="4:16" x14ac:dyDescent="0.25">
      <c r="D3384" t="s">
        <v>6804</v>
      </c>
      <c r="E3384" t="s">
        <v>6805</v>
      </c>
      <c r="F3384" t="s">
        <v>34</v>
      </c>
      <c r="G3384" t="s">
        <v>34</v>
      </c>
      <c r="H3384" s="2" t="str">
        <f t="shared" si="52"/>
        <v>Non Lead</v>
      </c>
      <c r="I3384" t="s">
        <v>7817</v>
      </c>
      <c r="J3384"/>
      <c r="K3384">
        <v>2021</v>
      </c>
      <c r="L3384" t="s">
        <v>37</v>
      </c>
      <c r="M3384" t="s">
        <v>7818</v>
      </c>
      <c r="N3384"/>
      <c r="O3384"/>
      <c r="P3384" t="s">
        <v>7819</v>
      </c>
    </row>
    <row r="3385" spans="4:16" x14ac:dyDescent="0.25">
      <c r="D3385" t="s">
        <v>503</v>
      </c>
      <c r="E3385" t="s">
        <v>504</v>
      </c>
      <c r="F3385" t="s">
        <v>51</v>
      </c>
      <c r="G3385" t="s">
        <v>51</v>
      </c>
      <c r="H3385" s="2" t="str">
        <f t="shared" si="52"/>
        <v>Unknown</v>
      </c>
      <c r="I3385"/>
      <c r="J3385"/>
      <c r="K3385"/>
      <c r="L3385"/>
      <c r="M3385"/>
      <c r="N3385"/>
      <c r="O3385"/>
      <c r="P3385" t="s">
        <v>7820</v>
      </c>
    </row>
    <row r="3386" spans="4:16" x14ac:dyDescent="0.25">
      <c r="D3386" t="s">
        <v>6898</v>
      </c>
      <c r="E3386" t="s">
        <v>6899</v>
      </c>
      <c r="F3386" t="s">
        <v>34</v>
      </c>
      <c r="G3386" t="s">
        <v>34</v>
      </c>
      <c r="H3386" s="2" t="str">
        <f t="shared" si="52"/>
        <v>Non Lead</v>
      </c>
      <c r="I3386" t="s">
        <v>7817</v>
      </c>
      <c r="J3386"/>
      <c r="K3386">
        <v>2021</v>
      </c>
      <c r="L3386" t="s">
        <v>37</v>
      </c>
      <c r="M3386" t="s">
        <v>7818</v>
      </c>
      <c r="N3386"/>
      <c r="O3386"/>
      <c r="P3386" t="s">
        <v>7819</v>
      </c>
    </row>
    <row r="3387" spans="4:16" x14ac:dyDescent="0.25">
      <c r="D3387" t="s">
        <v>501</v>
      </c>
      <c r="E3387" t="s">
        <v>502</v>
      </c>
      <c r="F3387" t="s">
        <v>34</v>
      </c>
      <c r="G3387" t="s">
        <v>34</v>
      </c>
      <c r="H3387" s="2" t="str">
        <f t="shared" si="52"/>
        <v>Non Lead</v>
      </c>
      <c r="I3387" t="s">
        <v>35</v>
      </c>
      <c r="J3387"/>
      <c r="K3387">
        <v>2010</v>
      </c>
      <c r="L3387"/>
      <c r="M3387" t="s">
        <v>7818</v>
      </c>
      <c r="N3387"/>
      <c r="O3387"/>
      <c r="P3387" t="s">
        <v>7819</v>
      </c>
    </row>
    <row r="3388" spans="4:16" x14ac:dyDescent="0.25">
      <c r="D3388" t="s">
        <v>6896</v>
      </c>
      <c r="E3388" t="s">
        <v>6897</v>
      </c>
      <c r="F3388" t="s">
        <v>34</v>
      </c>
      <c r="G3388" t="s">
        <v>34</v>
      </c>
      <c r="H3388" s="2" t="str">
        <f t="shared" si="52"/>
        <v>Non Lead</v>
      </c>
      <c r="I3388" t="s">
        <v>7817</v>
      </c>
      <c r="J3388"/>
      <c r="K3388">
        <v>2021</v>
      </c>
      <c r="L3388" t="s">
        <v>37</v>
      </c>
      <c r="M3388" t="s">
        <v>7818</v>
      </c>
      <c r="N3388"/>
      <c r="O3388"/>
      <c r="P3388" t="s">
        <v>7819</v>
      </c>
    </row>
    <row r="3389" spans="4:16" x14ac:dyDescent="0.25">
      <c r="D3389" t="s">
        <v>6892</v>
      </c>
      <c r="E3389" t="s">
        <v>6893</v>
      </c>
      <c r="F3389" t="s">
        <v>34</v>
      </c>
      <c r="G3389" t="s">
        <v>34</v>
      </c>
      <c r="H3389" s="2" t="str">
        <f t="shared" si="52"/>
        <v>Non Lead</v>
      </c>
      <c r="I3389" t="s">
        <v>7817</v>
      </c>
      <c r="J3389"/>
      <c r="K3389">
        <v>2021</v>
      </c>
      <c r="L3389" t="s">
        <v>37</v>
      </c>
      <c r="M3389" t="s">
        <v>7818</v>
      </c>
      <c r="N3389"/>
      <c r="O3389"/>
      <c r="P3389" t="s">
        <v>7819</v>
      </c>
    </row>
    <row r="3390" spans="4:16" x14ac:dyDescent="0.25">
      <c r="D3390" t="s">
        <v>6894</v>
      </c>
      <c r="E3390" t="s">
        <v>6895</v>
      </c>
      <c r="F3390" t="s">
        <v>34</v>
      </c>
      <c r="G3390" t="s">
        <v>34</v>
      </c>
      <c r="H3390" s="2" t="str">
        <f t="shared" si="52"/>
        <v>Non Lead</v>
      </c>
      <c r="I3390" t="s">
        <v>7817</v>
      </c>
      <c r="J3390"/>
      <c r="K3390">
        <v>2021</v>
      </c>
      <c r="L3390" t="s">
        <v>37</v>
      </c>
      <c r="M3390" t="s">
        <v>7818</v>
      </c>
      <c r="N3390"/>
      <c r="O3390"/>
      <c r="P3390" t="s">
        <v>7819</v>
      </c>
    </row>
    <row r="3391" spans="4:16" x14ac:dyDescent="0.25">
      <c r="D3391" t="s">
        <v>3340</v>
      </c>
      <c r="E3391" t="s">
        <v>3341</v>
      </c>
      <c r="F3391" t="s">
        <v>34</v>
      </c>
      <c r="G3391" t="s">
        <v>34</v>
      </c>
      <c r="H3391" s="2" t="str">
        <f t="shared" si="52"/>
        <v>Non Lead</v>
      </c>
      <c r="I3391" t="s">
        <v>35</v>
      </c>
      <c r="J3391"/>
      <c r="K3391">
        <v>2018</v>
      </c>
      <c r="L3391"/>
      <c r="M3391" t="s">
        <v>7818</v>
      </c>
      <c r="N3391"/>
      <c r="O3391"/>
      <c r="P3391" t="s">
        <v>7825</v>
      </c>
    </row>
    <row r="3392" spans="4:16" x14ac:dyDescent="0.25">
      <c r="D3392" t="s">
        <v>4864</v>
      </c>
      <c r="E3392" t="s">
        <v>4865</v>
      </c>
      <c r="F3392" t="s">
        <v>34</v>
      </c>
      <c r="G3392" t="s">
        <v>51</v>
      </c>
      <c r="H3392" s="2" t="str">
        <f t="shared" si="52"/>
        <v>Unknown</v>
      </c>
      <c r="I3392" t="s">
        <v>58</v>
      </c>
      <c r="J3392"/>
      <c r="K3392">
        <v>1940</v>
      </c>
      <c r="L3392"/>
      <c r="M3392" t="s">
        <v>7818</v>
      </c>
      <c r="N3392"/>
      <c r="O3392"/>
      <c r="P3392" t="s">
        <v>7819</v>
      </c>
    </row>
    <row r="3393" spans="4:16" x14ac:dyDescent="0.25">
      <c r="D3393" t="s">
        <v>6906</v>
      </c>
      <c r="E3393" t="s">
        <v>6907</v>
      </c>
      <c r="F3393" t="s">
        <v>34</v>
      </c>
      <c r="G3393" t="s">
        <v>34</v>
      </c>
      <c r="H3393" s="2" t="str">
        <f t="shared" si="52"/>
        <v>Non Lead</v>
      </c>
      <c r="I3393" t="s">
        <v>35</v>
      </c>
      <c r="J3393"/>
      <c r="K3393">
        <v>2021</v>
      </c>
      <c r="L3393"/>
      <c r="M3393" t="s">
        <v>7818</v>
      </c>
      <c r="N3393"/>
      <c r="O3393"/>
      <c r="P3393" t="s">
        <v>7821</v>
      </c>
    </row>
    <row r="3394" spans="4:16" x14ac:dyDescent="0.25">
      <c r="D3394" t="s">
        <v>5195</v>
      </c>
      <c r="E3394" t="s">
        <v>5196</v>
      </c>
      <c r="F3394" t="s">
        <v>34</v>
      </c>
      <c r="G3394" t="s">
        <v>51</v>
      </c>
      <c r="H3394" s="2" t="str">
        <f t="shared" si="52"/>
        <v>Unknown</v>
      </c>
      <c r="I3394" t="s">
        <v>58</v>
      </c>
      <c r="J3394"/>
      <c r="K3394">
        <v>1940</v>
      </c>
      <c r="L3394"/>
      <c r="M3394" t="s">
        <v>7818</v>
      </c>
      <c r="N3394"/>
      <c r="O3394"/>
      <c r="P3394" t="s">
        <v>7819</v>
      </c>
    </row>
    <row r="3395" spans="4:16" x14ac:dyDescent="0.25">
      <c r="D3395" t="s">
        <v>6904</v>
      </c>
      <c r="E3395" t="s">
        <v>6905</v>
      </c>
      <c r="F3395" t="s">
        <v>34</v>
      </c>
      <c r="G3395" t="s">
        <v>34</v>
      </c>
      <c r="H3395" s="2" t="str">
        <f t="shared" ref="H3395:H3458" si="53">IF(F3395="Lead",F3395,IF(G3395="Lead",G3395,IF(F3395="Unknown",F3395,IF(G3395="Unknown",G3395,IF(G3395="Galvanized Requiring Replacement",G3395,IF(F3395="NA",G3395,IF(G3395="NA",F3395,IF(AND(F3395="Non Lead",G3395="Non Lead"),"Non Lead","")
)))))))</f>
        <v>Non Lead</v>
      </c>
      <c r="I3395" t="s">
        <v>35</v>
      </c>
      <c r="J3395"/>
      <c r="K3395">
        <v>2021</v>
      </c>
      <c r="L3395"/>
      <c r="M3395" t="s">
        <v>7818</v>
      </c>
      <c r="N3395"/>
      <c r="O3395"/>
      <c r="P3395" t="s">
        <v>7821</v>
      </c>
    </row>
    <row r="3396" spans="4:16" x14ac:dyDescent="0.25">
      <c r="D3396" t="s">
        <v>4862</v>
      </c>
      <c r="E3396" t="s">
        <v>4863</v>
      </c>
      <c r="F3396" t="s">
        <v>34</v>
      </c>
      <c r="G3396" t="s">
        <v>34</v>
      </c>
      <c r="H3396" s="2" t="str">
        <f t="shared" si="53"/>
        <v>Non Lead</v>
      </c>
      <c r="I3396" t="s">
        <v>35</v>
      </c>
      <c r="J3396"/>
      <c r="K3396">
        <v>2022</v>
      </c>
      <c r="L3396"/>
      <c r="M3396" t="s">
        <v>7818</v>
      </c>
      <c r="N3396"/>
      <c r="O3396"/>
      <c r="P3396" t="s">
        <v>7819</v>
      </c>
    </row>
    <row r="3397" spans="4:16" x14ac:dyDescent="0.25">
      <c r="D3397" t="s">
        <v>2395</v>
      </c>
      <c r="E3397" t="s">
        <v>2396</v>
      </c>
      <c r="F3397" t="s">
        <v>34</v>
      </c>
      <c r="G3397" t="s">
        <v>34</v>
      </c>
      <c r="H3397" s="2" t="str">
        <f t="shared" si="53"/>
        <v>Non Lead</v>
      </c>
      <c r="I3397" t="s">
        <v>35</v>
      </c>
      <c r="J3397"/>
      <c r="K3397">
        <v>1998</v>
      </c>
      <c r="L3397"/>
      <c r="M3397" t="s">
        <v>7818</v>
      </c>
      <c r="N3397"/>
      <c r="O3397"/>
      <c r="P3397" t="s">
        <v>7819</v>
      </c>
    </row>
    <row r="3398" spans="4:16" x14ac:dyDescent="0.25">
      <c r="D3398" t="s">
        <v>5193</v>
      </c>
      <c r="E3398" t="s">
        <v>5194</v>
      </c>
      <c r="F3398" t="s">
        <v>34</v>
      </c>
      <c r="G3398" t="s">
        <v>51</v>
      </c>
      <c r="H3398" s="2" t="str">
        <f t="shared" si="53"/>
        <v>Unknown</v>
      </c>
      <c r="I3398" t="s">
        <v>58</v>
      </c>
      <c r="J3398"/>
      <c r="K3398">
        <v>1973</v>
      </c>
      <c r="L3398"/>
      <c r="M3398" t="s">
        <v>7818</v>
      </c>
      <c r="N3398"/>
      <c r="O3398"/>
      <c r="P3398" t="s">
        <v>7819</v>
      </c>
    </row>
    <row r="3399" spans="4:16" x14ac:dyDescent="0.25">
      <c r="D3399" t="s">
        <v>499</v>
      </c>
      <c r="E3399" t="s">
        <v>500</v>
      </c>
      <c r="F3399" t="s">
        <v>51</v>
      </c>
      <c r="G3399" t="s">
        <v>51</v>
      </c>
      <c r="H3399" s="2" t="str">
        <f t="shared" si="53"/>
        <v>Unknown</v>
      </c>
      <c r="I3399"/>
      <c r="J3399"/>
      <c r="K3399">
        <v>1978</v>
      </c>
      <c r="L3399"/>
      <c r="M3399" t="s">
        <v>7818</v>
      </c>
      <c r="N3399"/>
      <c r="O3399"/>
      <c r="P3399" t="s">
        <v>7819</v>
      </c>
    </row>
    <row r="3400" spans="4:16" x14ac:dyDescent="0.25">
      <c r="D3400" t="s">
        <v>4860</v>
      </c>
      <c r="E3400" t="s">
        <v>4861</v>
      </c>
      <c r="F3400" t="s">
        <v>34</v>
      </c>
      <c r="G3400" t="s">
        <v>34</v>
      </c>
      <c r="H3400" s="2" t="str">
        <f t="shared" si="53"/>
        <v>Non Lead</v>
      </c>
      <c r="I3400" t="s">
        <v>35</v>
      </c>
      <c r="J3400"/>
      <c r="K3400">
        <v>2021</v>
      </c>
      <c r="L3400"/>
      <c r="M3400" t="s">
        <v>7818</v>
      </c>
      <c r="N3400"/>
      <c r="O3400"/>
      <c r="P3400" t="s">
        <v>7819</v>
      </c>
    </row>
    <row r="3401" spans="4:16" x14ac:dyDescent="0.25">
      <c r="D3401" t="s">
        <v>4858</v>
      </c>
      <c r="E3401" t="s">
        <v>4859</v>
      </c>
      <c r="F3401" t="s">
        <v>34</v>
      </c>
      <c r="G3401" t="s">
        <v>51</v>
      </c>
      <c r="H3401" s="2" t="str">
        <f t="shared" si="53"/>
        <v>Unknown</v>
      </c>
      <c r="I3401" t="s">
        <v>58</v>
      </c>
      <c r="J3401"/>
      <c r="K3401">
        <v>1965</v>
      </c>
      <c r="L3401"/>
      <c r="M3401" t="s">
        <v>7818</v>
      </c>
      <c r="N3401"/>
      <c r="O3401"/>
      <c r="P3401" t="s">
        <v>7822</v>
      </c>
    </row>
    <row r="3402" spans="4:16" x14ac:dyDescent="0.25">
      <c r="D3402" t="s">
        <v>4856</v>
      </c>
      <c r="E3402" t="s">
        <v>4857</v>
      </c>
      <c r="F3402" t="s">
        <v>34</v>
      </c>
      <c r="G3402" t="s">
        <v>34</v>
      </c>
      <c r="H3402" s="2" t="str">
        <f t="shared" si="53"/>
        <v>Non Lead</v>
      </c>
      <c r="I3402" t="s">
        <v>35</v>
      </c>
      <c r="J3402"/>
      <c r="K3402">
        <v>2021</v>
      </c>
      <c r="L3402"/>
      <c r="M3402" t="s">
        <v>7818</v>
      </c>
      <c r="N3402"/>
      <c r="O3402"/>
      <c r="P3402" t="s">
        <v>7819</v>
      </c>
    </row>
    <row r="3403" spans="4:16" x14ac:dyDescent="0.25">
      <c r="D3403" t="s">
        <v>495</v>
      </c>
      <c r="E3403" t="s">
        <v>496</v>
      </c>
      <c r="F3403" t="s">
        <v>34</v>
      </c>
      <c r="G3403" t="s">
        <v>34</v>
      </c>
      <c r="H3403" s="2" t="str">
        <f t="shared" si="53"/>
        <v>Non Lead</v>
      </c>
      <c r="I3403" t="s">
        <v>35</v>
      </c>
      <c r="J3403"/>
      <c r="K3403">
        <v>2007</v>
      </c>
      <c r="L3403"/>
      <c r="M3403" t="s">
        <v>7818</v>
      </c>
      <c r="N3403"/>
      <c r="O3403"/>
      <c r="P3403" t="s">
        <v>7819</v>
      </c>
    </row>
    <row r="3404" spans="4:16" x14ac:dyDescent="0.25">
      <c r="D3404" t="s">
        <v>2393</v>
      </c>
      <c r="E3404" t="s">
        <v>2394</v>
      </c>
      <c r="F3404" t="s">
        <v>34</v>
      </c>
      <c r="G3404" t="s">
        <v>34</v>
      </c>
      <c r="H3404" s="2" t="str">
        <f t="shared" si="53"/>
        <v>Non Lead</v>
      </c>
      <c r="I3404" t="s">
        <v>35</v>
      </c>
      <c r="J3404"/>
      <c r="K3404">
        <v>2003</v>
      </c>
      <c r="L3404"/>
      <c r="M3404" t="s">
        <v>7818</v>
      </c>
      <c r="N3404"/>
      <c r="O3404"/>
      <c r="P3404" t="s">
        <v>7819</v>
      </c>
    </row>
    <row r="3405" spans="4:16" x14ac:dyDescent="0.25">
      <c r="D3405" t="s">
        <v>4854</v>
      </c>
      <c r="E3405" t="s">
        <v>4855</v>
      </c>
      <c r="F3405" t="s">
        <v>34</v>
      </c>
      <c r="G3405" t="s">
        <v>34</v>
      </c>
      <c r="H3405" s="2" t="str">
        <f t="shared" si="53"/>
        <v>Non Lead</v>
      </c>
      <c r="I3405" t="s">
        <v>35</v>
      </c>
      <c r="J3405"/>
      <c r="K3405">
        <v>2021</v>
      </c>
      <c r="L3405"/>
      <c r="M3405" t="s">
        <v>7818</v>
      </c>
      <c r="N3405"/>
      <c r="O3405"/>
      <c r="P3405" t="s">
        <v>7822</v>
      </c>
    </row>
    <row r="3406" spans="4:16" x14ac:dyDescent="0.25">
      <c r="D3406" t="s">
        <v>493</v>
      </c>
      <c r="E3406" t="s">
        <v>494</v>
      </c>
      <c r="F3406" t="s">
        <v>51</v>
      </c>
      <c r="G3406" t="s">
        <v>51</v>
      </c>
      <c r="H3406" s="2" t="str">
        <f t="shared" si="53"/>
        <v>Unknown</v>
      </c>
      <c r="I3406"/>
      <c r="J3406"/>
      <c r="K3406">
        <v>1983</v>
      </c>
      <c r="L3406"/>
      <c r="M3406" t="s">
        <v>7818</v>
      </c>
      <c r="N3406"/>
      <c r="O3406"/>
      <c r="P3406" t="s">
        <v>7829</v>
      </c>
    </row>
    <row r="3407" spans="4:16" x14ac:dyDescent="0.25">
      <c r="D3407" t="s">
        <v>491</v>
      </c>
      <c r="E3407" t="s">
        <v>492</v>
      </c>
      <c r="F3407" t="s">
        <v>51</v>
      </c>
      <c r="G3407" t="s">
        <v>51</v>
      </c>
      <c r="H3407" s="2" t="str">
        <f t="shared" si="53"/>
        <v>Unknown</v>
      </c>
      <c r="I3407"/>
      <c r="J3407"/>
      <c r="K3407">
        <v>1960</v>
      </c>
      <c r="L3407"/>
      <c r="M3407" t="s">
        <v>7818</v>
      </c>
      <c r="N3407"/>
      <c r="O3407"/>
      <c r="P3407" t="s">
        <v>7819</v>
      </c>
    </row>
    <row r="3408" spans="4:16" x14ac:dyDescent="0.25">
      <c r="D3408" t="s">
        <v>4852</v>
      </c>
      <c r="E3408" t="s">
        <v>4853</v>
      </c>
      <c r="F3408" t="s">
        <v>34</v>
      </c>
      <c r="G3408" t="s">
        <v>34</v>
      </c>
      <c r="H3408" s="2" t="str">
        <f t="shared" si="53"/>
        <v>Non Lead</v>
      </c>
      <c r="I3408" t="s">
        <v>35</v>
      </c>
      <c r="J3408"/>
      <c r="K3408">
        <v>2019</v>
      </c>
      <c r="L3408"/>
      <c r="M3408" t="s">
        <v>7818</v>
      </c>
      <c r="N3408"/>
      <c r="O3408"/>
      <c r="P3408" t="s">
        <v>7822</v>
      </c>
    </row>
    <row r="3409" spans="4:16" x14ac:dyDescent="0.25">
      <c r="D3409" t="s">
        <v>5191</v>
      </c>
      <c r="E3409" t="s">
        <v>5192</v>
      </c>
      <c r="F3409" t="s">
        <v>34</v>
      </c>
      <c r="G3409" t="s">
        <v>34</v>
      </c>
      <c r="H3409" s="2" t="str">
        <f t="shared" si="53"/>
        <v>Non Lead</v>
      </c>
      <c r="I3409" t="s">
        <v>35</v>
      </c>
      <c r="J3409"/>
      <c r="K3409">
        <v>1996</v>
      </c>
      <c r="L3409"/>
      <c r="M3409" t="s">
        <v>7818</v>
      </c>
      <c r="N3409"/>
      <c r="O3409"/>
      <c r="P3409" t="s">
        <v>7819</v>
      </c>
    </row>
    <row r="3410" spans="4:16" x14ac:dyDescent="0.25">
      <c r="D3410" t="s">
        <v>4764</v>
      </c>
      <c r="E3410" t="s">
        <v>4765</v>
      </c>
      <c r="F3410" t="s">
        <v>34</v>
      </c>
      <c r="G3410" t="s">
        <v>51</v>
      </c>
      <c r="H3410" s="2" t="str">
        <f t="shared" si="53"/>
        <v>Unknown</v>
      </c>
      <c r="I3410" t="s">
        <v>58</v>
      </c>
      <c r="J3410"/>
      <c r="K3410">
        <v>1970</v>
      </c>
      <c r="L3410"/>
      <c r="M3410" t="s">
        <v>7818</v>
      </c>
      <c r="N3410"/>
      <c r="O3410"/>
      <c r="P3410" t="s">
        <v>7819</v>
      </c>
    </row>
    <row r="3411" spans="4:16" x14ac:dyDescent="0.25">
      <c r="D3411" t="s">
        <v>2391</v>
      </c>
      <c r="E3411" t="s">
        <v>2392</v>
      </c>
      <c r="F3411" t="s">
        <v>34</v>
      </c>
      <c r="G3411" t="s">
        <v>34</v>
      </c>
      <c r="H3411" s="2" t="str">
        <f t="shared" si="53"/>
        <v>Non Lead</v>
      </c>
      <c r="I3411" t="s">
        <v>35</v>
      </c>
      <c r="J3411"/>
      <c r="K3411">
        <v>2006</v>
      </c>
      <c r="L3411"/>
      <c r="M3411" t="s">
        <v>7818</v>
      </c>
      <c r="N3411"/>
      <c r="O3411"/>
      <c r="P3411" t="s">
        <v>7819</v>
      </c>
    </row>
    <row r="3412" spans="4:16" x14ac:dyDescent="0.25">
      <c r="D3412" t="s">
        <v>4760</v>
      </c>
      <c r="E3412" t="s">
        <v>4761</v>
      </c>
      <c r="F3412" t="s">
        <v>34</v>
      </c>
      <c r="G3412" t="s">
        <v>34</v>
      </c>
      <c r="H3412" s="2" t="str">
        <f t="shared" si="53"/>
        <v>Non Lead</v>
      </c>
      <c r="I3412" t="s">
        <v>35</v>
      </c>
      <c r="J3412"/>
      <c r="K3412">
        <v>1995</v>
      </c>
      <c r="L3412"/>
      <c r="M3412" t="s">
        <v>7818</v>
      </c>
      <c r="N3412"/>
      <c r="O3412"/>
      <c r="P3412" t="s">
        <v>7819</v>
      </c>
    </row>
    <row r="3413" spans="4:16" x14ac:dyDescent="0.25">
      <c r="D3413" t="s">
        <v>4762</v>
      </c>
      <c r="E3413" t="s">
        <v>4763</v>
      </c>
      <c r="F3413" t="s">
        <v>34</v>
      </c>
      <c r="G3413" t="s">
        <v>34</v>
      </c>
      <c r="H3413" s="2" t="str">
        <f t="shared" si="53"/>
        <v>Non Lead</v>
      </c>
      <c r="I3413" t="s">
        <v>35</v>
      </c>
      <c r="J3413"/>
      <c r="K3413">
        <v>2002</v>
      </c>
      <c r="L3413"/>
      <c r="M3413" t="s">
        <v>7818</v>
      </c>
      <c r="N3413"/>
      <c r="O3413"/>
      <c r="P3413" t="s">
        <v>7819</v>
      </c>
    </row>
    <row r="3414" spans="4:16" x14ac:dyDescent="0.25">
      <c r="D3414" t="s">
        <v>4766</v>
      </c>
      <c r="E3414" t="s">
        <v>4767</v>
      </c>
      <c r="F3414" t="s">
        <v>34</v>
      </c>
      <c r="G3414" t="s">
        <v>34</v>
      </c>
      <c r="H3414" s="2" t="str">
        <f t="shared" si="53"/>
        <v>Non Lead</v>
      </c>
      <c r="I3414" t="s">
        <v>35</v>
      </c>
      <c r="J3414"/>
      <c r="K3414">
        <v>2005</v>
      </c>
      <c r="L3414"/>
      <c r="M3414" t="s">
        <v>7818</v>
      </c>
      <c r="N3414"/>
      <c r="O3414"/>
      <c r="P3414" t="s">
        <v>7819</v>
      </c>
    </row>
    <row r="3415" spans="4:16" x14ac:dyDescent="0.25">
      <c r="D3415" t="s">
        <v>2389</v>
      </c>
      <c r="E3415" t="s">
        <v>2390</v>
      </c>
      <c r="F3415" t="s">
        <v>34</v>
      </c>
      <c r="G3415" t="s">
        <v>34</v>
      </c>
      <c r="H3415" s="2" t="str">
        <f t="shared" si="53"/>
        <v>Non Lead</v>
      </c>
      <c r="I3415" t="s">
        <v>35</v>
      </c>
      <c r="J3415"/>
      <c r="K3415">
        <v>2001</v>
      </c>
      <c r="L3415"/>
      <c r="M3415" t="s">
        <v>7818</v>
      </c>
      <c r="N3415"/>
      <c r="O3415"/>
      <c r="P3415" t="s">
        <v>7819</v>
      </c>
    </row>
    <row r="3416" spans="4:16" x14ac:dyDescent="0.25">
      <c r="D3416" t="s">
        <v>1442</v>
      </c>
      <c r="E3416" t="s">
        <v>1443</v>
      </c>
      <c r="F3416" t="s">
        <v>51</v>
      </c>
      <c r="G3416" t="s">
        <v>51</v>
      </c>
      <c r="H3416" s="2" t="str">
        <f t="shared" si="53"/>
        <v>Unknown</v>
      </c>
      <c r="I3416"/>
      <c r="J3416"/>
      <c r="K3416"/>
      <c r="L3416"/>
      <c r="M3416" t="s">
        <v>7818</v>
      </c>
      <c r="N3416"/>
      <c r="O3416"/>
      <c r="P3416"/>
    </row>
    <row r="3417" spans="4:16" x14ac:dyDescent="0.25">
      <c r="D3417" t="s">
        <v>2387</v>
      </c>
      <c r="E3417" t="s">
        <v>2388</v>
      </c>
      <c r="F3417" t="s">
        <v>34</v>
      </c>
      <c r="G3417" t="s">
        <v>34</v>
      </c>
      <c r="H3417" s="2" t="str">
        <f t="shared" si="53"/>
        <v>Non Lead</v>
      </c>
      <c r="I3417" t="s">
        <v>35</v>
      </c>
      <c r="J3417"/>
      <c r="K3417">
        <v>2006</v>
      </c>
      <c r="L3417"/>
      <c r="M3417" t="s">
        <v>7818</v>
      </c>
      <c r="N3417"/>
      <c r="O3417"/>
      <c r="P3417" t="s">
        <v>7819</v>
      </c>
    </row>
    <row r="3418" spans="4:16" x14ac:dyDescent="0.25">
      <c r="D3418" t="s">
        <v>5189</v>
      </c>
      <c r="E3418" t="s">
        <v>5190</v>
      </c>
      <c r="F3418" t="s">
        <v>34</v>
      </c>
      <c r="G3418" t="s">
        <v>51</v>
      </c>
      <c r="H3418" s="2" t="str">
        <f t="shared" si="53"/>
        <v>Unknown</v>
      </c>
      <c r="I3418" t="s">
        <v>58</v>
      </c>
      <c r="J3418"/>
      <c r="K3418">
        <v>1978</v>
      </c>
      <c r="L3418"/>
      <c r="M3418" t="s">
        <v>7818</v>
      </c>
      <c r="N3418"/>
      <c r="O3418"/>
      <c r="P3418" t="s">
        <v>7820</v>
      </c>
    </row>
    <row r="3419" spans="4:16" x14ac:dyDescent="0.25">
      <c r="D3419" t="s">
        <v>2385</v>
      </c>
      <c r="E3419" t="s">
        <v>2386</v>
      </c>
      <c r="F3419" t="s">
        <v>34</v>
      </c>
      <c r="G3419" t="s">
        <v>34</v>
      </c>
      <c r="H3419" s="2" t="str">
        <f t="shared" si="53"/>
        <v>Non Lead</v>
      </c>
      <c r="I3419" t="s">
        <v>35</v>
      </c>
      <c r="J3419"/>
      <c r="K3419">
        <v>2006</v>
      </c>
      <c r="L3419"/>
      <c r="M3419" t="s">
        <v>7818</v>
      </c>
      <c r="N3419"/>
      <c r="O3419"/>
      <c r="P3419" t="s">
        <v>7819</v>
      </c>
    </row>
    <row r="3420" spans="4:16" x14ac:dyDescent="0.25">
      <c r="D3420" t="s">
        <v>2383</v>
      </c>
      <c r="E3420" t="s">
        <v>2384</v>
      </c>
      <c r="F3420" t="s">
        <v>34</v>
      </c>
      <c r="G3420" t="s">
        <v>34</v>
      </c>
      <c r="H3420" s="2" t="str">
        <f t="shared" si="53"/>
        <v>Non Lead</v>
      </c>
      <c r="I3420" t="s">
        <v>35</v>
      </c>
      <c r="J3420"/>
      <c r="K3420">
        <v>2005</v>
      </c>
      <c r="L3420"/>
      <c r="M3420" t="s">
        <v>7818</v>
      </c>
      <c r="N3420"/>
      <c r="O3420"/>
      <c r="P3420" t="s">
        <v>7833</v>
      </c>
    </row>
    <row r="3421" spans="4:16" x14ac:dyDescent="0.25">
      <c r="D3421" t="s">
        <v>2381</v>
      </c>
      <c r="E3421" t="s">
        <v>2382</v>
      </c>
      <c r="F3421" t="s">
        <v>34</v>
      </c>
      <c r="G3421" t="s">
        <v>34</v>
      </c>
      <c r="H3421" s="2" t="str">
        <f t="shared" si="53"/>
        <v>Non Lead</v>
      </c>
      <c r="I3421" t="s">
        <v>35</v>
      </c>
      <c r="J3421"/>
      <c r="K3421">
        <v>2005</v>
      </c>
      <c r="L3421"/>
      <c r="M3421" t="s">
        <v>7818</v>
      </c>
      <c r="N3421"/>
      <c r="O3421"/>
      <c r="P3421" t="s">
        <v>7833</v>
      </c>
    </row>
    <row r="3422" spans="4:16" x14ac:dyDescent="0.25">
      <c r="D3422" t="s">
        <v>2379</v>
      </c>
      <c r="E3422" t="s">
        <v>2380</v>
      </c>
      <c r="F3422" t="s">
        <v>34</v>
      </c>
      <c r="G3422" t="s">
        <v>34</v>
      </c>
      <c r="H3422" s="2" t="str">
        <f t="shared" si="53"/>
        <v>Non Lead</v>
      </c>
      <c r="I3422" t="s">
        <v>35</v>
      </c>
      <c r="J3422"/>
      <c r="K3422">
        <v>2006</v>
      </c>
      <c r="L3422"/>
      <c r="M3422" t="s">
        <v>7818</v>
      </c>
      <c r="N3422"/>
      <c r="O3422"/>
      <c r="P3422" t="s">
        <v>7819</v>
      </c>
    </row>
    <row r="3423" spans="4:16" x14ac:dyDescent="0.25">
      <c r="D3423" t="s">
        <v>5187</v>
      </c>
      <c r="E3423" t="s">
        <v>5188</v>
      </c>
      <c r="F3423" t="s">
        <v>34</v>
      </c>
      <c r="G3423" t="s">
        <v>34</v>
      </c>
      <c r="H3423" s="2" t="str">
        <f t="shared" si="53"/>
        <v>Non Lead</v>
      </c>
      <c r="I3423" t="s">
        <v>35</v>
      </c>
      <c r="J3423"/>
      <c r="K3423">
        <v>1997</v>
      </c>
      <c r="L3423"/>
      <c r="M3423" t="s">
        <v>7818</v>
      </c>
      <c r="N3423"/>
      <c r="O3423"/>
      <c r="P3423" t="s">
        <v>7819</v>
      </c>
    </row>
    <row r="3424" spans="4:16" x14ac:dyDescent="0.25">
      <c r="D3424" t="s">
        <v>4758</v>
      </c>
      <c r="E3424" t="s">
        <v>4759</v>
      </c>
      <c r="F3424" t="s">
        <v>34</v>
      </c>
      <c r="G3424" t="s">
        <v>51</v>
      </c>
      <c r="H3424" s="2" t="str">
        <f t="shared" si="53"/>
        <v>Unknown</v>
      </c>
      <c r="I3424" t="s">
        <v>58</v>
      </c>
      <c r="J3424"/>
      <c r="K3424">
        <v>1988</v>
      </c>
      <c r="L3424"/>
      <c r="M3424" t="s">
        <v>7818</v>
      </c>
      <c r="N3424"/>
      <c r="O3424"/>
      <c r="P3424" t="s">
        <v>7819</v>
      </c>
    </row>
    <row r="3425" spans="4:16" x14ac:dyDescent="0.25">
      <c r="D3425" t="s">
        <v>2377</v>
      </c>
      <c r="E3425" t="s">
        <v>2378</v>
      </c>
      <c r="F3425" t="s">
        <v>34</v>
      </c>
      <c r="G3425" t="s">
        <v>34</v>
      </c>
      <c r="H3425" s="2" t="str">
        <f t="shared" si="53"/>
        <v>Non Lead</v>
      </c>
      <c r="I3425" t="s">
        <v>35</v>
      </c>
      <c r="J3425"/>
      <c r="K3425">
        <v>2006</v>
      </c>
      <c r="L3425"/>
      <c r="M3425" t="s">
        <v>7818</v>
      </c>
      <c r="N3425"/>
      <c r="O3425"/>
      <c r="P3425" t="s">
        <v>7819</v>
      </c>
    </row>
    <row r="3426" spans="4:16" x14ac:dyDescent="0.25">
      <c r="D3426" t="s">
        <v>4754</v>
      </c>
      <c r="E3426" t="s">
        <v>4755</v>
      </c>
      <c r="F3426" t="s">
        <v>34</v>
      </c>
      <c r="G3426" t="s">
        <v>51</v>
      </c>
      <c r="H3426" s="2" t="str">
        <f t="shared" si="53"/>
        <v>Unknown</v>
      </c>
      <c r="I3426" t="s">
        <v>58</v>
      </c>
      <c r="J3426"/>
      <c r="K3426">
        <v>1971</v>
      </c>
      <c r="L3426"/>
      <c r="M3426" t="s">
        <v>7818</v>
      </c>
      <c r="N3426"/>
      <c r="O3426"/>
      <c r="P3426" t="s">
        <v>7819</v>
      </c>
    </row>
    <row r="3427" spans="4:16" x14ac:dyDescent="0.25">
      <c r="D3427" t="s">
        <v>4756</v>
      </c>
      <c r="E3427" t="s">
        <v>4757</v>
      </c>
      <c r="F3427" t="s">
        <v>34</v>
      </c>
      <c r="G3427" t="s">
        <v>34</v>
      </c>
      <c r="H3427" s="2" t="str">
        <f t="shared" si="53"/>
        <v>Non Lead</v>
      </c>
      <c r="I3427" t="s">
        <v>35</v>
      </c>
      <c r="J3427"/>
      <c r="K3427">
        <v>2007</v>
      </c>
      <c r="L3427"/>
      <c r="M3427" t="s">
        <v>7818</v>
      </c>
      <c r="N3427"/>
      <c r="O3427"/>
      <c r="P3427" t="s">
        <v>7819</v>
      </c>
    </row>
    <row r="3428" spans="4:16" x14ac:dyDescent="0.25">
      <c r="D3428" t="s">
        <v>2375</v>
      </c>
      <c r="E3428" t="s">
        <v>2376</v>
      </c>
      <c r="F3428" t="s">
        <v>34</v>
      </c>
      <c r="G3428" t="s">
        <v>34</v>
      </c>
      <c r="H3428" s="2" t="str">
        <f t="shared" si="53"/>
        <v>Non Lead</v>
      </c>
      <c r="I3428" t="s">
        <v>35</v>
      </c>
      <c r="J3428"/>
      <c r="K3428">
        <v>2005</v>
      </c>
      <c r="L3428"/>
      <c r="M3428" t="s">
        <v>7818</v>
      </c>
      <c r="N3428"/>
      <c r="O3428"/>
      <c r="P3428" t="s">
        <v>7819</v>
      </c>
    </row>
    <row r="3429" spans="4:16" x14ac:dyDescent="0.25">
      <c r="D3429" t="s">
        <v>2373</v>
      </c>
      <c r="E3429" t="s">
        <v>2374</v>
      </c>
      <c r="F3429" t="s">
        <v>34</v>
      </c>
      <c r="G3429" t="s">
        <v>34</v>
      </c>
      <c r="H3429" s="2" t="str">
        <f t="shared" si="53"/>
        <v>Non Lead</v>
      </c>
      <c r="I3429" t="s">
        <v>35</v>
      </c>
      <c r="J3429"/>
      <c r="K3429">
        <v>2005</v>
      </c>
      <c r="L3429"/>
      <c r="M3429" t="s">
        <v>7818</v>
      </c>
      <c r="N3429"/>
      <c r="O3429"/>
      <c r="P3429" t="s">
        <v>7819</v>
      </c>
    </row>
    <row r="3430" spans="4:16" x14ac:dyDescent="0.25">
      <c r="D3430" t="s">
        <v>2369</v>
      </c>
      <c r="E3430" t="s">
        <v>2370</v>
      </c>
      <c r="F3430" t="s">
        <v>34</v>
      </c>
      <c r="G3430" t="s">
        <v>34</v>
      </c>
      <c r="H3430" s="2" t="str">
        <f t="shared" si="53"/>
        <v>Non Lead</v>
      </c>
      <c r="I3430" t="s">
        <v>35</v>
      </c>
      <c r="J3430"/>
      <c r="K3430">
        <v>2003</v>
      </c>
      <c r="L3430"/>
      <c r="M3430" t="s">
        <v>7818</v>
      </c>
      <c r="N3430"/>
      <c r="O3430"/>
      <c r="P3430" t="s">
        <v>7819</v>
      </c>
    </row>
    <row r="3431" spans="4:16" x14ac:dyDescent="0.25">
      <c r="D3431" t="s">
        <v>2371</v>
      </c>
      <c r="E3431" t="s">
        <v>2372</v>
      </c>
      <c r="F3431" t="s">
        <v>34</v>
      </c>
      <c r="G3431" t="s">
        <v>34</v>
      </c>
      <c r="H3431" s="2" t="str">
        <f t="shared" si="53"/>
        <v>Non Lead</v>
      </c>
      <c r="I3431" t="s">
        <v>35</v>
      </c>
      <c r="J3431"/>
      <c r="K3431">
        <v>2011</v>
      </c>
      <c r="L3431"/>
      <c r="M3431">
        <v>1</v>
      </c>
      <c r="N3431"/>
      <c r="O3431"/>
      <c r="P3431" t="s">
        <v>7819</v>
      </c>
    </row>
    <row r="3432" spans="4:16" x14ac:dyDescent="0.25">
      <c r="D3432" t="s">
        <v>4742</v>
      </c>
      <c r="E3432" t="s">
        <v>4743</v>
      </c>
      <c r="F3432" t="s">
        <v>34</v>
      </c>
      <c r="G3432" t="s">
        <v>51</v>
      </c>
      <c r="H3432" s="2" t="str">
        <f t="shared" si="53"/>
        <v>Unknown</v>
      </c>
      <c r="I3432" t="s">
        <v>58</v>
      </c>
      <c r="J3432"/>
      <c r="K3432"/>
      <c r="L3432"/>
      <c r="M3432"/>
      <c r="N3432"/>
      <c r="O3432"/>
      <c r="P3432" t="s">
        <v>7820</v>
      </c>
    </row>
    <row r="3433" spans="4:16" x14ac:dyDescent="0.25">
      <c r="D3433" t="s">
        <v>4740</v>
      </c>
      <c r="E3433" t="s">
        <v>4741</v>
      </c>
      <c r="F3433" t="s">
        <v>34</v>
      </c>
      <c r="G3433" t="s">
        <v>34</v>
      </c>
      <c r="H3433" s="2" t="str">
        <f t="shared" si="53"/>
        <v>Non Lead</v>
      </c>
      <c r="I3433" t="s">
        <v>35</v>
      </c>
      <c r="J3433"/>
      <c r="K3433">
        <v>1994</v>
      </c>
      <c r="L3433"/>
      <c r="M3433" t="s">
        <v>7818</v>
      </c>
      <c r="N3433"/>
      <c r="O3433"/>
      <c r="P3433" t="s">
        <v>7822</v>
      </c>
    </row>
    <row r="3434" spans="4:16" x14ac:dyDescent="0.25">
      <c r="D3434" t="s">
        <v>4738</v>
      </c>
      <c r="E3434" t="s">
        <v>4739</v>
      </c>
      <c r="F3434" t="s">
        <v>34</v>
      </c>
      <c r="G3434" t="s">
        <v>51</v>
      </c>
      <c r="H3434" s="2" t="str">
        <f t="shared" si="53"/>
        <v>Unknown</v>
      </c>
      <c r="I3434" t="s">
        <v>58</v>
      </c>
      <c r="J3434"/>
      <c r="K3434">
        <v>1941</v>
      </c>
      <c r="L3434"/>
      <c r="M3434" t="s">
        <v>7818</v>
      </c>
      <c r="N3434"/>
      <c r="O3434"/>
      <c r="P3434" t="s">
        <v>7822</v>
      </c>
    </row>
    <row r="3435" spans="4:16" x14ac:dyDescent="0.25">
      <c r="D3435" t="s">
        <v>4734</v>
      </c>
      <c r="E3435" t="s">
        <v>4735</v>
      </c>
      <c r="F3435" t="s">
        <v>34</v>
      </c>
      <c r="G3435" t="s">
        <v>34</v>
      </c>
      <c r="H3435" s="2" t="str">
        <f t="shared" si="53"/>
        <v>Non Lead</v>
      </c>
      <c r="I3435" t="s">
        <v>35</v>
      </c>
      <c r="J3435"/>
      <c r="K3435">
        <v>2019</v>
      </c>
      <c r="L3435"/>
      <c r="M3435" t="s">
        <v>7818</v>
      </c>
      <c r="N3435"/>
      <c r="O3435"/>
      <c r="P3435" t="s">
        <v>7819</v>
      </c>
    </row>
    <row r="3436" spans="4:16" x14ac:dyDescent="0.25">
      <c r="D3436" t="s">
        <v>4736</v>
      </c>
      <c r="E3436" t="s">
        <v>4737</v>
      </c>
      <c r="F3436" t="s">
        <v>34</v>
      </c>
      <c r="G3436" t="s">
        <v>51</v>
      </c>
      <c r="H3436" s="2" t="str">
        <f t="shared" si="53"/>
        <v>Unknown</v>
      </c>
      <c r="I3436" t="s">
        <v>58</v>
      </c>
      <c r="J3436"/>
      <c r="K3436">
        <v>1890</v>
      </c>
      <c r="L3436"/>
      <c r="M3436" t="s">
        <v>7818</v>
      </c>
      <c r="N3436"/>
      <c r="O3436"/>
      <c r="P3436" t="s">
        <v>7822</v>
      </c>
    </row>
    <row r="3437" spans="4:16" x14ac:dyDescent="0.25">
      <c r="D3437" t="s">
        <v>5179</v>
      </c>
      <c r="E3437" t="s">
        <v>5180</v>
      </c>
      <c r="F3437" t="s">
        <v>34</v>
      </c>
      <c r="G3437" t="s">
        <v>34</v>
      </c>
      <c r="H3437" s="2" t="str">
        <f t="shared" si="53"/>
        <v>Non Lead</v>
      </c>
      <c r="I3437" t="s">
        <v>35</v>
      </c>
      <c r="J3437"/>
      <c r="K3437">
        <v>1998</v>
      </c>
      <c r="L3437"/>
      <c r="M3437" t="s">
        <v>7818</v>
      </c>
      <c r="N3437"/>
      <c r="O3437"/>
      <c r="P3437" t="s">
        <v>7830</v>
      </c>
    </row>
    <row r="3438" spans="4:16" x14ac:dyDescent="0.25">
      <c r="D3438" t="s">
        <v>5185</v>
      </c>
      <c r="E3438" t="s">
        <v>5186</v>
      </c>
      <c r="F3438" t="s">
        <v>34</v>
      </c>
      <c r="G3438" t="s">
        <v>51</v>
      </c>
      <c r="H3438" s="2" t="str">
        <f t="shared" si="53"/>
        <v>Unknown</v>
      </c>
      <c r="I3438" t="s">
        <v>58</v>
      </c>
      <c r="J3438"/>
      <c r="K3438">
        <v>1986</v>
      </c>
      <c r="L3438"/>
      <c r="M3438" t="s">
        <v>7818</v>
      </c>
      <c r="N3438"/>
      <c r="O3438"/>
      <c r="P3438" t="s">
        <v>7819</v>
      </c>
    </row>
    <row r="3439" spans="4:16" x14ac:dyDescent="0.25">
      <c r="D3439" t="s">
        <v>5181</v>
      </c>
      <c r="E3439" t="s">
        <v>5182</v>
      </c>
      <c r="F3439" t="s">
        <v>34</v>
      </c>
      <c r="G3439" t="s">
        <v>51</v>
      </c>
      <c r="H3439" s="2" t="str">
        <f t="shared" si="53"/>
        <v>Unknown</v>
      </c>
      <c r="I3439" t="s">
        <v>58</v>
      </c>
      <c r="J3439"/>
      <c r="K3439">
        <v>1969</v>
      </c>
      <c r="L3439"/>
      <c r="M3439"/>
      <c r="N3439"/>
      <c r="O3439"/>
      <c r="P3439" t="s">
        <v>7819</v>
      </c>
    </row>
    <row r="3440" spans="4:16" x14ac:dyDescent="0.25">
      <c r="D3440" t="s">
        <v>5183</v>
      </c>
      <c r="E3440" t="s">
        <v>5184</v>
      </c>
      <c r="F3440" t="s">
        <v>34</v>
      </c>
      <c r="G3440" t="s">
        <v>51</v>
      </c>
      <c r="H3440" s="2" t="str">
        <f t="shared" si="53"/>
        <v>Unknown</v>
      </c>
      <c r="I3440" t="s">
        <v>58</v>
      </c>
      <c r="J3440"/>
      <c r="K3440">
        <v>1958</v>
      </c>
      <c r="L3440"/>
      <c r="M3440" t="s">
        <v>7818</v>
      </c>
      <c r="N3440"/>
      <c r="O3440"/>
      <c r="P3440" t="s">
        <v>7819</v>
      </c>
    </row>
    <row r="3441" spans="4:16" x14ac:dyDescent="0.25">
      <c r="D3441" t="s">
        <v>4732</v>
      </c>
      <c r="E3441" t="s">
        <v>4733</v>
      </c>
      <c r="F3441" t="s">
        <v>34</v>
      </c>
      <c r="G3441" t="s">
        <v>51</v>
      </c>
      <c r="H3441" s="2" t="str">
        <f t="shared" si="53"/>
        <v>Unknown</v>
      </c>
      <c r="I3441" t="s">
        <v>58</v>
      </c>
      <c r="J3441"/>
      <c r="K3441">
        <v>1966</v>
      </c>
      <c r="L3441"/>
      <c r="M3441" t="s">
        <v>7818</v>
      </c>
      <c r="N3441"/>
      <c r="O3441"/>
      <c r="P3441" t="s">
        <v>7819</v>
      </c>
    </row>
    <row r="3442" spans="4:16" x14ac:dyDescent="0.25">
      <c r="D3442" t="s">
        <v>5177</v>
      </c>
      <c r="E3442" t="s">
        <v>5178</v>
      </c>
      <c r="F3442" t="s">
        <v>34</v>
      </c>
      <c r="G3442" t="s">
        <v>34</v>
      </c>
      <c r="H3442" s="2" t="str">
        <f t="shared" si="53"/>
        <v>Non Lead</v>
      </c>
      <c r="I3442" t="s">
        <v>35</v>
      </c>
      <c r="J3442"/>
      <c r="K3442">
        <v>2003</v>
      </c>
      <c r="L3442"/>
      <c r="M3442" t="s">
        <v>7818</v>
      </c>
      <c r="N3442"/>
      <c r="O3442"/>
      <c r="P3442" t="s">
        <v>7822</v>
      </c>
    </row>
    <row r="3443" spans="4:16" x14ac:dyDescent="0.25">
      <c r="D3443" t="s">
        <v>2361</v>
      </c>
      <c r="E3443" t="s">
        <v>2362</v>
      </c>
      <c r="F3443" t="s">
        <v>34</v>
      </c>
      <c r="G3443" t="s">
        <v>34</v>
      </c>
      <c r="H3443" s="2" t="str">
        <f t="shared" si="53"/>
        <v>Non Lead</v>
      </c>
      <c r="I3443" t="s">
        <v>58</v>
      </c>
      <c r="J3443"/>
      <c r="K3443">
        <v>1977</v>
      </c>
      <c r="L3443"/>
      <c r="M3443" t="s">
        <v>7818</v>
      </c>
      <c r="N3443"/>
      <c r="O3443"/>
      <c r="P3443" t="s">
        <v>7819</v>
      </c>
    </row>
    <row r="3444" spans="4:16" x14ac:dyDescent="0.25">
      <c r="D3444" t="s">
        <v>4730</v>
      </c>
      <c r="E3444" t="s">
        <v>4731</v>
      </c>
      <c r="F3444" t="s">
        <v>34</v>
      </c>
      <c r="G3444" t="s">
        <v>51</v>
      </c>
      <c r="H3444" s="2" t="str">
        <f t="shared" si="53"/>
        <v>Unknown</v>
      </c>
      <c r="I3444" t="s">
        <v>58</v>
      </c>
      <c r="J3444"/>
      <c r="K3444">
        <v>1960</v>
      </c>
      <c r="L3444"/>
      <c r="M3444" t="s">
        <v>7818</v>
      </c>
      <c r="N3444"/>
      <c r="O3444"/>
      <c r="P3444" t="s">
        <v>7819</v>
      </c>
    </row>
    <row r="3445" spans="4:16" x14ac:dyDescent="0.25">
      <c r="D3445" t="s">
        <v>1440</v>
      </c>
      <c r="E3445" t="s">
        <v>1441</v>
      </c>
      <c r="F3445" t="s">
        <v>34</v>
      </c>
      <c r="G3445" t="s">
        <v>34</v>
      </c>
      <c r="H3445" s="2" t="str">
        <f t="shared" si="53"/>
        <v>Non Lead</v>
      </c>
      <c r="I3445" t="s">
        <v>58</v>
      </c>
      <c r="J3445"/>
      <c r="K3445">
        <v>1981</v>
      </c>
      <c r="L3445"/>
      <c r="M3445" t="s">
        <v>7818</v>
      </c>
      <c r="N3445"/>
      <c r="O3445"/>
      <c r="P3445" t="s">
        <v>7828</v>
      </c>
    </row>
    <row r="3446" spans="4:16" x14ac:dyDescent="0.25">
      <c r="D3446" t="s">
        <v>5175</v>
      </c>
      <c r="E3446" t="s">
        <v>5176</v>
      </c>
      <c r="F3446" t="s">
        <v>34</v>
      </c>
      <c r="G3446" t="s">
        <v>51</v>
      </c>
      <c r="H3446" s="2" t="str">
        <f t="shared" si="53"/>
        <v>Unknown</v>
      </c>
      <c r="I3446" t="s">
        <v>58</v>
      </c>
      <c r="J3446"/>
      <c r="K3446">
        <v>1955</v>
      </c>
      <c r="L3446"/>
      <c r="M3446" t="s">
        <v>7818</v>
      </c>
      <c r="N3446"/>
      <c r="O3446"/>
      <c r="P3446" t="s">
        <v>7819</v>
      </c>
    </row>
    <row r="3447" spans="4:16" x14ac:dyDescent="0.25">
      <c r="D3447" t="s">
        <v>2359</v>
      </c>
      <c r="E3447" t="s">
        <v>2360</v>
      </c>
      <c r="F3447" t="s">
        <v>51</v>
      </c>
      <c r="G3447" t="s">
        <v>51</v>
      </c>
      <c r="H3447" s="2" t="str">
        <f t="shared" si="53"/>
        <v>Unknown</v>
      </c>
      <c r="I3447"/>
      <c r="J3447"/>
      <c r="K3447">
        <v>1980</v>
      </c>
      <c r="L3447"/>
      <c r="M3447" t="s">
        <v>7818</v>
      </c>
      <c r="N3447"/>
      <c r="O3447"/>
      <c r="P3447" t="s">
        <v>7822</v>
      </c>
    </row>
    <row r="3448" spans="4:16" x14ac:dyDescent="0.25">
      <c r="D3448" t="s">
        <v>5019</v>
      </c>
      <c r="E3448" t="s">
        <v>5020</v>
      </c>
      <c r="F3448" t="s">
        <v>34</v>
      </c>
      <c r="G3448" t="s">
        <v>34</v>
      </c>
      <c r="H3448" s="2" t="str">
        <f t="shared" si="53"/>
        <v>Non Lead</v>
      </c>
      <c r="I3448" t="s">
        <v>7817</v>
      </c>
      <c r="J3448"/>
      <c r="K3448">
        <v>1996</v>
      </c>
      <c r="L3448" t="s">
        <v>37</v>
      </c>
      <c r="M3448" t="s">
        <v>7818</v>
      </c>
      <c r="N3448"/>
      <c r="O3448"/>
      <c r="P3448" t="s">
        <v>7838</v>
      </c>
    </row>
    <row r="3449" spans="4:16" x14ac:dyDescent="0.25">
      <c r="D3449" t="s">
        <v>5173</v>
      </c>
      <c r="E3449" t="s">
        <v>5174</v>
      </c>
      <c r="F3449" t="s">
        <v>34</v>
      </c>
      <c r="G3449" t="s">
        <v>34</v>
      </c>
      <c r="H3449" s="2" t="str">
        <f t="shared" si="53"/>
        <v>Non Lead</v>
      </c>
      <c r="I3449" t="s">
        <v>35</v>
      </c>
      <c r="J3449"/>
      <c r="K3449">
        <v>2017</v>
      </c>
      <c r="L3449"/>
      <c r="M3449" t="s">
        <v>7818</v>
      </c>
      <c r="N3449"/>
      <c r="O3449"/>
      <c r="P3449" t="s">
        <v>7819</v>
      </c>
    </row>
    <row r="3450" spans="4:16" x14ac:dyDescent="0.25">
      <c r="D3450" t="s">
        <v>5171</v>
      </c>
      <c r="E3450" t="s">
        <v>5172</v>
      </c>
      <c r="F3450" t="s">
        <v>34</v>
      </c>
      <c r="G3450" t="s">
        <v>51</v>
      </c>
      <c r="H3450" s="2" t="str">
        <f t="shared" si="53"/>
        <v>Unknown</v>
      </c>
      <c r="I3450" t="s">
        <v>58</v>
      </c>
      <c r="J3450"/>
      <c r="K3450">
        <v>1978</v>
      </c>
      <c r="L3450"/>
      <c r="M3450" t="s">
        <v>7818</v>
      </c>
      <c r="N3450"/>
      <c r="O3450"/>
      <c r="P3450" t="s">
        <v>7819</v>
      </c>
    </row>
    <row r="3451" spans="4:16" x14ac:dyDescent="0.25">
      <c r="D3451" t="s">
        <v>5169</v>
      </c>
      <c r="E3451" t="s">
        <v>5170</v>
      </c>
      <c r="F3451" t="s">
        <v>34</v>
      </c>
      <c r="G3451" t="s">
        <v>51</v>
      </c>
      <c r="H3451" s="2" t="str">
        <f t="shared" si="53"/>
        <v>Unknown</v>
      </c>
      <c r="I3451" t="s">
        <v>58</v>
      </c>
      <c r="J3451"/>
      <c r="K3451">
        <v>1977</v>
      </c>
      <c r="L3451"/>
      <c r="M3451" t="s">
        <v>7818</v>
      </c>
      <c r="N3451"/>
      <c r="O3451"/>
      <c r="P3451" t="s">
        <v>7822</v>
      </c>
    </row>
    <row r="3452" spans="4:16" x14ac:dyDescent="0.25">
      <c r="D3452" t="s">
        <v>4728</v>
      </c>
      <c r="E3452" t="s">
        <v>4729</v>
      </c>
      <c r="F3452" t="s">
        <v>34</v>
      </c>
      <c r="G3452" t="s">
        <v>51</v>
      </c>
      <c r="H3452" s="2" t="str">
        <f t="shared" si="53"/>
        <v>Unknown</v>
      </c>
      <c r="I3452" t="s">
        <v>58</v>
      </c>
      <c r="J3452"/>
      <c r="K3452">
        <v>1930</v>
      </c>
      <c r="L3452"/>
      <c r="M3452" t="s">
        <v>7818</v>
      </c>
      <c r="N3452"/>
      <c r="O3452"/>
      <c r="P3452" t="s">
        <v>7819</v>
      </c>
    </row>
    <row r="3453" spans="4:16" x14ac:dyDescent="0.25">
      <c r="D3453" t="s">
        <v>5017</v>
      </c>
      <c r="E3453" t="s">
        <v>5018</v>
      </c>
      <c r="F3453" t="s">
        <v>51</v>
      </c>
      <c r="G3453" t="s">
        <v>51</v>
      </c>
      <c r="H3453" s="2" t="str">
        <f t="shared" si="53"/>
        <v>Unknown</v>
      </c>
      <c r="I3453"/>
      <c r="J3453"/>
      <c r="K3453">
        <v>1959</v>
      </c>
      <c r="L3453"/>
      <c r="M3453" t="s">
        <v>7818</v>
      </c>
      <c r="N3453"/>
      <c r="O3453"/>
      <c r="P3453" t="s">
        <v>7822</v>
      </c>
    </row>
    <row r="3454" spans="4:16" x14ac:dyDescent="0.25">
      <c r="D3454" t="s">
        <v>4726</v>
      </c>
      <c r="E3454" t="s">
        <v>4727</v>
      </c>
      <c r="F3454" t="s">
        <v>34</v>
      </c>
      <c r="G3454" t="s">
        <v>51</v>
      </c>
      <c r="H3454" s="2" t="str">
        <f t="shared" si="53"/>
        <v>Unknown</v>
      </c>
      <c r="I3454" t="s">
        <v>58</v>
      </c>
      <c r="J3454"/>
      <c r="K3454">
        <v>1975</v>
      </c>
      <c r="L3454"/>
      <c r="M3454" t="s">
        <v>7818</v>
      </c>
      <c r="N3454"/>
      <c r="O3454"/>
      <c r="P3454" t="s">
        <v>7819</v>
      </c>
    </row>
    <row r="3455" spans="4:16" x14ac:dyDescent="0.25">
      <c r="D3455" t="s">
        <v>2357</v>
      </c>
      <c r="E3455" t="s">
        <v>2358</v>
      </c>
      <c r="F3455" t="s">
        <v>34</v>
      </c>
      <c r="G3455" t="s">
        <v>34</v>
      </c>
      <c r="H3455" s="2" t="str">
        <f t="shared" si="53"/>
        <v>Non Lead</v>
      </c>
      <c r="I3455" t="s">
        <v>35</v>
      </c>
      <c r="J3455"/>
      <c r="K3455">
        <v>2000</v>
      </c>
      <c r="L3455"/>
      <c r="M3455" t="s">
        <v>7818</v>
      </c>
      <c r="N3455"/>
      <c r="O3455"/>
      <c r="P3455" t="s">
        <v>7819</v>
      </c>
    </row>
    <row r="3456" spans="4:16" x14ac:dyDescent="0.25">
      <c r="D3456" t="s">
        <v>2355</v>
      </c>
      <c r="E3456" t="s">
        <v>2356</v>
      </c>
      <c r="F3456" t="s">
        <v>51</v>
      </c>
      <c r="G3456" t="s">
        <v>51</v>
      </c>
      <c r="H3456" s="2" t="str">
        <f t="shared" si="53"/>
        <v>Unknown</v>
      </c>
      <c r="I3456"/>
      <c r="J3456"/>
      <c r="K3456">
        <v>1977</v>
      </c>
      <c r="L3456"/>
      <c r="M3456" t="s">
        <v>7818</v>
      </c>
      <c r="N3456"/>
      <c r="O3456"/>
      <c r="P3456" t="s">
        <v>7822</v>
      </c>
    </row>
    <row r="3457" spans="4:16" x14ac:dyDescent="0.25">
      <c r="D3457" t="s">
        <v>5015</v>
      </c>
      <c r="E3457" t="s">
        <v>5016</v>
      </c>
      <c r="F3457" t="s">
        <v>51</v>
      </c>
      <c r="G3457" t="s">
        <v>51</v>
      </c>
      <c r="H3457" s="2" t="str">
        <f t="shared" si="53"/>
        <v>Unknown</v>
      </c>
      <c r="I3457"/>
      <c r="J3457"/>
      <c r="K3457">
        <v>1970</v>
      </c>
      <c r="L3457"/>
      <c r="M3457" t="s">
        <v>7818</v>
      </c>
      <c r="N3457"/>
      <c r="O3457"/>
      <c r="P3457" t="s">
        <v>7819</v>
      </c>
    </row>
    <row r="3458" spans="4:16" x14ac:dyDescent="0.25">
      <c r="D3458" t="s">
        <v>5167</v>
      </c>
      <c r="E3458" t="s">
        <v>5168</v>
      </c>
      <c r="F3458" t="s">
        <v>34</v>
      </c>
      <c r="G3458" t="s">
        <v>51</v>
      </c>
      <c r="H3458" s="2" t="str">
        <f t="shared" si="53"/>
        <v>Unknown</v>
      </c>
      <c r="I3458" t="s">
        <v>58</v>
      </c>
      <c r="J3458"/>
      <c r="K3458">
        <v>1970</v>
      </c>
      <c r="L3458"/>
      <c r="M3458" t="s">
        <v>7818</v>
      </c>
      <c r="N3458"/>
      <c r="O3458"/>
      <c r="P3458" t="s">
        <v>7819</v>
      </c>
    </row>
    <row r="3459" spans="4:16" x14ac:dyDescent="0.25">
      <c r="D3459" t="s">
        <v>5165</v>
      </c>
      <c r="E3459" t="s">
        <v>5166</v>
      </c>
      <c r="F3459" t="s">
        <v>34</v>
      </c>
      <c r="G3459" t="s">
        <v>34</v>
      </c>
      <c r="H3459" s="2" t="str">
        <f t="shared" ref="H3459:H3522" si="54">IF(F3459="Lead",F3459,IF(G3459="Lead",G3459,IF(F3459="Unknown",F3459,IF(G3459="Unknown",G3459,IF(G3459="Galvanized Requiring Replacement",G3459,IF(F3459="NA",G3459,IF(G3459="NA",F3459,IF(AND(F3459="Non Lead",G3459="Non Lead"),"Non Lead","")
)))))))</f>
        <v>Non Lead</v>
      </c>
      <c r="I3459" t="s">
        <v>35</v>
      </c>
      <c r="J3459"/>
      <c r="K3459">
        <v>2000</v>
      </c>
      <c r="L3459"/>
      <c r="M3459" t="s">
        <v>7818</v>
      </c>
      <c r="N3459"/>
      <c r="O3459"/>
      <c r="P3459" t="s">
        <v>7819</v>
      </c>
    </row>
    <row r="3460" spans="4:16" x14ac:dyDescent="0.25">
      <c r="D3460" t="s">
        <v>5163</v>
      </c>
      <c r="E3460" t="s">
        <v>5164</v>
      </c>
      <c r="F3460" t="s">
        <v>34</v>
      </c>
      <c r="G3460" t="s">
        <v>34</v>
      </c>
      <c r="H3460" s="2" t="str">
        <f t="shared" si="54"/>
        <v>Non Lead</v>
      </c>
      <c r="I3460" t="s">
        <v>35</v>
      </c>
      <c r="J3460"/>
      <c r="K3460">
        <v>2000</v>
      </c>
      <c r="L3460"/>
      <c r="M3460" t="s">
        <v>7818</v>
      </c>
      <c r="N3460"/>
      <c r="O3460"/>
      <c r="P3460" t="s">
        <v>7838</v>
      </c>
    </row>
    <row r="3461" spans="4:16" x14ac:dyDescent="0.25">
      <c r="D3461" t="s">
        <v>5161</v>
      </c>
      <c r="E3461" t="s">
        <v>5162</v>
      </c>
      <c r="F3461" t="s">
        <v>34</v>
      </c>
      <c r="G3461" t="s">
        <v>34</v>
      </c>
      <c r="H3461" s="2" t="str">
        <f t="shared" si="54"/>
        <v>Non Lead</v>
      </c>
      <c r="I3461" t="s">
        <v>35</v>
      </c>
      <c r="J3461"/>
      <c r="K3461">
        <v>2000</v>
      </c>
      <c r="L3461"/>
      <c r="M3461" t="s">
        <v>7818</v>
      </c>
      <c r="N3461"/>
      <c r="O3461"/>
      <c r="P3461" t="s">
        <v>7819</v>
      </c>
    </row>
    <row r="3462" spans="4:16" x14ac:dyDescent="0.25">
      <c r="D3462" t="s">
        <v>5159</v>
      </c>
      <c r="E3462" t="s">
        <v>5160</v>
      </c>
      <c r="F3462" t="s">
        <v>34</v>
      </c>
      <c r="G3462" t="s">
        <v>34</v>
      </c>
      <c r="H3462" s="2" t="str">
        <f t="shared" si="54"/>
        <v>Non Lead</v>
      </c>
      <c r="I3462" t="s">
        <v>35</v>
      </c>
      <c r="J3462"/>
      <c r="K3462">
        <v>1997</v>
      </c>
      <c r="L3462"/>
      <c r="M3462" t="s">
        <v>7818</v>
      </c>
      <c r="N3462"/>
      <c r="O3462"/>
      <c r="P3462" t="s">
        <v>7819</v>
      </c>
    </row>
    <row r="3463" spans="4:16" x14ac:dyDescent="0.25">
      <c r="D3463" t="s">
        <v>5157</v>
      </c>
      <c r="E3463" t="s">
        <v>5158</v>
      </c>
      <c r="F3463" t="s">
        <v>34</v>
      </c>
      <c r="G3463" t="s">
        <v>34</v>
      </c>
      <c r="H3463" s="2" t="str">
        <f t="shared" si="54"/>
        <v>Non Lead</v>
      </c>
      <c r="I3463" t="s">
        <v>35</v>
      </c>
      <c r="J3463"/>
      <c r="K3463">
        <v>1995</v>
      </c>
      <c r="L3463"/>
      <c r="M3463" t="s">
        <v>7818</v>
      </c>
      <c r="N3463"/>
      <c r="O3463"/>
      <c r="P3463" t="s">
        <v>7838</v>
      </c>
    </row>
    <row r="3464" spans="4:16" x14ac:dyDescent="0.25">
      <c r="D3464" t="s">
        <v>5155</v>
      </c>
      <c r="E3464" t="s">
        <v>5156</v>
      </c>
      <c r="F3464" t="s">
        <v>34</v>
      </c>
      <c r="G3464" t="s">
        <v>34</v>
      </c>
      <c r="H3464" s="2" t="str">
        <f t="shared" si="54"/>
        <v>Non Lead</v>
      </c>
      <c r="I3464" t="s">
        <v>35</v>
      </c>
      <c r="J3464"/>
      <c r="K3464">
        <v>1995</v>
      </c>
      <c r="L3464"/>
      <c r="M3464" t="s">
        <v>7818</v>
      </c>
      <c r="N3464"/>
      <c r="O3464"/>
      <c r="P3464" t="s">
        <v>7838</v>
      </c>
    </row>
    <row r="3465" spans="4:16" x14ac:dyDescent="0.25">
      <c r="D3465" t="s">
        <v>213</v>
      </c>
      <c r="E3465" t="s">
        <v>214</v>
      </c>
      <c r="F3465" t="s">
        <v>34</v>
      </c>
      <c r="G3465" t="s">
        <v>51</v>
      </c>
      <c r="H3465" s="2" t="str">
        <f t="shared" si="54"/>
        <v>Unknown</v>
      </c>
      <c r="I3465" t="s">
        <v>58</v>
      </c>
      <c r="J3465"/>
      <c r="K3465">
        <v>1969</v>
      </c>
      <c r="L3465"/>
      <c r="M3465" t="s">
        <v>7818</v>
      </c>
      <c r="N3465"/>
      <c r="O3465"/>
      <c r="P3465"/>
    </row>
    <row r="3466" spans="4:16" x14ac:dyDescent="0.25">
      <c r="D3466" t="s">
        <v>4724</v>
      </c>
      <c r="E3466" t="s">
        <v>4725</v>
      </c>
      <c r="F3466" t="s">
        <v>34</v>
      </c>
      <c r="G3466" t="s">
        <v>34</v>
      </c>
      <c r="H3466" s="2" t="str">
        <f t="shared" si="54"/>
        <v>Non Lead</v>
      </c>
      <c r="I3466" t="s">
        <v>35</v>
      </c>
      <c r="J3466"/>
      <c r="K3466">
        <v>1989</v>
      </c>
      <c r="L3466"/>
      <c r="M3466" t="s">
        <v>7818</v>
      </c>
      <c r="N3466"/>
      <c r="O3466"/>
      <c r="P3466" t="s">
        <v>7819</v>
      </c>
    </row>
    <row r="3467" spans="4:16" x14ac:dyDescent="0.25">
      <c r="D3467" t="s">
        <v>5013</v>
      </c>
      <c r="E3467" t="s">
        <v>5014</v>
      </c>
      <c r="F3467" t="s">
        <v>51</v>
      </c>
      <c r="G3467" t="s">
        <v>51</v>
      </c>
      <c r="H3467" s="2" t="str">
        <f t="shared" si="54"/>
        <v>Unknown</v>
      </c>
      <c r="I3467"/>
      <c r="J3467"/>
      <c r="K3467">
        <v>1958</v>
      </c>
      <c r="L3467"/>
      <c r="M3467" t="s">
        <v>7818</v>
      </c>
      <c r="N3467"/>
      <c r="O3467"/>
      <c r="P3467" t="s">
        <v>7819</v>
      </c>
    </row>
    <row r="3468" spans="4:16" x14ac:dyDescent="0.25">
      <c r="D3468" t="s">
        <v>5143</v>
      </c>
      <c r="E3468" t="s">
        <v>5144</v>
      </c>
      <c r="F3468" t="s">
        <v>34</v>
      </c>
      <c r="G3468" t="s">
        <v>51</v>
      </c>
      <c r="H3468" s="2" t="str">
        <f t="shared" si="54"/>
        <v>Unknown</v>
      </c>
      <c r="I3468" t="s">
        <v>58</v>
      </c>
      <c r="J3468"/>
      <c r="K3468">
        <v>1960</v>
      </c>
      <c r="L3468"/>
      <c r="M3468" t="s">
        <v>7818</v>
      </c>
      <c r="N3468"/>
      <c r="O3468"/>
      <c r="P3468" t="s">
        <v>7819</v>
      </c>
    </row>
    <row r="3469" spans="4:16" x14ac:dyDescent="0.25">
      <c r="D3469" t="s">
        <v>5011</v>
      </c>
      <c r="E3469" t="s">
        <v>5012</v>
      </c>
      <c r="F3469" t="s">
        <v>51</v>
      </c>
      <c r="G3469" t="s">
        <v>51</v>
      </c>
      <c r="H3469" s="2" t="str">
        <f t="shared" si="54"/>
        <v>Unknown</v>
      </c>
      <c r="I3469"/>
      <c r="J3469"/>
      <c r="K3469">
        <v>1950</v>
      </c>
      <c r="L3469"/>
      <c r="M3469"/>
      <c r="N3469"/>
      <c r="O3469"/>
      <c r="P3469" t="s">
        <v>7819</v>
      </c>
    </row>
    <row r="3470" spans="4:16" x14ac:dyDescent="0.25">
      <c r="D3470" t="s">
        <v>5009</v>
      </c>
      <c r="E3470" t="s">
        <v>5010</v>
      </c>
      <c r="F3470" t="s">
        <v>51</v>
      </c>
      <c r="G3470" t="s">
        <v>51</v>
      </c>
      <c r="H3470" s="2" t="str">
        <f t="shared" si="54"/>
        <v>Unknown</v>
      </c>
      <c r="I3470"/>
      <c r="J3470"/>
      <c r="K3470">
        <v>1960</v>
      </c>
      <c r="L3470"/>
      <c r="M3470" t="s">
        <v>7818</v>
      </c>
      <c r="N3470"/>
      <c r="O3470"/>
      <c r="P3470" t="s">
        <v>7819</v>
      </c>
    </row>
    <row r="3471" spans="4:16" x14ac:dyDescent="0.25">
      <c r="D3471" t="s">
        <v>4722</v>
      </c>
      <c r="E3471" t="s">
        <v>4723</v>
      </c>
      <c r="F3471" t="s">
        <v>34</v>
      </c>
      <c r="G3471" t="s">
        <v>51</v>
      </c>
      <c r="H3471" s="2" t="str">
        <f t="shared" si="54"/>
        <v>Unknown</v>
      </c>
      <c r="I3471" t="s">
        <v>58</v>
      </c>
      <c r="J3471"/>
      <c r="K3471">
        <v>1971</v>
      </c>
      <c r="L3471"/>
      <c r="M3471" t="s">
        <v>7818</v>
      </c>
      <c r="N3471"/>
      <c r="O3471"/>
      <c r="P3471" t="s">
        <v>7819</v>
      </c>
    </row>
    <row r="3472" spans="4:16" x14ac:dyDescent="0.25">
      <c r="D3472" t="s">
        <v>211</v>
      </c>
      <c r="E3472" t="s">
        <v>212</v>
      </c>
      <c r="F3472" t="s">
        <v>34</v>
      </c>
      <c r="G3472" t="s">
        <v>51</v>
      </c>
      <c r="H3472" s="2" t="str">
        <f t="shared" si="54"/>
        <v>Unknown</v>
      </c>
      <c r="I3472" t="s">
        <v>58</v>
      </c>
      <c r="J3472"/>
      <c r="K3472">
        <v>1975</v>
      </c>
      <c r="L3472"/>
      <c r="M3472" t="s">
        <v>7818</v>
      </c>
      <c r="N3472"/>
      <c r="O3472"/>
      <c r="P3472" t="s">
        <v>7822</v>
      </c>
    </row>
    <row r="3473" spans="4:16" x14ac:dyDescent="0.25">
      <c r="D3473" t="s">
        <v>5007</v>
      </c>
      <c r="E3473" t="s">
        <v>5008</v>
      </c>
      <c r="F3473" t="s">
        <v>51</v>
      </c>
      <c r="G3473" t="s">
        <v>51</v>
      </c>
      <c r="H3473" s="2" t="str">
        <f t="shared" si="54"/>
        <v>Unknown</v>
      </c>
      <c r="I3473"/>
      <c r="J3473"/>
      <c r="K3473">
        <v>1985</v>
      </c>
      <c r="L3473"/>
      <c r="M3473" t="s">
        <v>7818</v>
      </c>
      <c r="N3473"/>
      <c r="O3473"/>
      <c r="P3473" t="s">
        <v>7819</v>
      </c>
    </row>
    <row r="3474" spans="4:16" x14ac:dyDescent="0.25">
      <c r="D3474" t="s">
        <v>5005</v>
      </c>
      <c r="E3474" t="s">
        <v>5006</v>
      </c>
      <c r="F3474" t="s">
        <v>51</v>
      </c>
      <c r="G3474" t="s">
        <v>51</v>
      </c>
      <c r="H3474" s="2" t="str">
        <f t="shared" si="54"/>
        <v>Unknown</v>
      </c>
      <c r="I3474"/>
      <c r="J3474"/>
      <c r="K3474">
        <v>1940</v>
      </c>
      <c r="L3474"/>
      <c r="M3474" t="s">
        <v>7818</v>
      </c>
      <c r="N3474"/>
      <c r="O3474"/>
      <c r="P3474" t="s">
        <v>7819</v>
      </c>
    </row>
    <row r="3475" spans="4:16" x14ac:dyDescent="0.25">
      <c r="D3475" t="s">
        <v>1434</v>
      </c>
      <c r="E3475" t="s">
        <v>1435</v>
      </c>
      <c r="F3475" t="s">
        <v>34</v>
      </c>
      <c r="G3475" t="s">
        <v>34</v>
      </c>
      <c r="H3475" s="2" t="str">
        <f t="shared" si="54"/>
        <v>Non Lead</v>
      </c>
      <c r="I3475" t="s">
        <v>58</v>
      </c>
      <c r="J3475"/>
      <c r="K3475">
        <v>1978</v>
      </c>
      <c r="L3475"/>
      <c r="M3475" t="s">
        <v>7818</v>
      </c>
      <c r="N3475"/>
      <c r="O3475"/>
      <c r="P3475" t="s">
        <v>7858</v>
      </c>
    </row>
    <row r="3476" spans="4:16" x14ac:dyDescent="0.25">
      <c r="D3476" t="s">
        <v>4720</v>
      </c>
      <c r="E3476" t="s">
        <v>4721</v>
      </c>
      <c r="F3476" t="s">
        <v>34</v>
      </c>
      <c r="G3476" t="s">
        <v>51</v>
      </c>
      <c r="H3476" s="2" t="str">
        <f t="shared" si="54"/>
        <v>Unknown</v>
      </c>
      <c r="I3476" t="s">
        <v>58</v>
      </c>
      <c r="J3476"/>
      <c r="K3476">
        <v>1983</v>
      </c>
      <c r="L3476"/>
      <c r="M3476" t="s">
        <v>7818</v>
      </c>
      <c r="N3476"/>
      <c r="O3476"/>
      <c r="P3476" t="s">
        <v>7819</v>
      </c>
    </row>
    <row r="3477" spans="4:16" x14ac:dyDescent="0.25">
      <c r="D3477" t="s">
        <v>5003</v>
      </c>
      <c r="E3477" t="s">
        <v>5004</v>
      </c>
      <c r="F3477" t="s">
        <v>34</v>
      </c>
      <c r="G3477" t="s">
        <v>34</v>
      </c>
      <c r="H3477" s="2" t="str">
        <f t="shared" si="54"/>
        <v>Non Lead</v>
      </c>
      <c r="I3477" t="s">
        <v>35</v>
      </c>
      <c r="J3477"/>
      <c r="K3477">
        <v>1991</v>
      </c>
      <c r="L3477"/>
      <c r="M3477" t="s">
        <v>7818</v>
      </c>
      <c r="N3477"/>
      <c r="O3477"/>
      <c r="P3477" t="s">
        <v>7822</v>
      </c>
    </row>
    <row r="3478" spans="4:16" x14ac:dyDescent="0.25">
      <c r="D3478" t="s">
        <v>4718</v>
      </c>
      <c r="E3478" t="s">
        <v>4719</v>
      </c>
      <c r="F3478" t="s">
        <v>34</v>
      </c>
      <c r="G3478" t="s">
        <v>34</v>
      </c>
      <c r="H3478" s="2" t="str">
        <f t="shared" si="54"/>
        <v>Non Lead</v>
      </c>
      <c r="I3478" t="s">
        <v>35</v>
      </c>
      <c r="J3478"/>
      <c r="K3478">
        <v>2018</v>
      </c>
      <c r="L3478"/>
      <c r="M3478">
        <v>1</v>
      </c>
      <c r="N3478"/>
      <c r="O3478"/>
      <c r="P3478" t="s">
        <v>7819</v>
      </c>
    </row>
    <row r="3479" spans="4:16" x14ac:dyDescent="0.25">
      <c r="D3479" t="s">
        <v>2353</v>
      </c>
      <c r="E3479" t="s">
        <v>2354</v>
      </c>
      <c r="F3479" t="s">
        <v>51</v>
      </c>
      <c r="G3479" t="s">
        <v>51</v>
      </c>
      <c r="H3479" s="2" t="str">
        <f t="shared" si="54"/>
        <v>Unknown</v>
      </c>
      <c r="I3479"/>
      <c r="J3479"/>
      <c r="K3479">
        <v>1972</v>
      </c>
      <c r="L3479"/>
      <c r="M3479" t="s">
        <v>7818</v>
      </c>
      <c r="N3479"/>
      <c r="O3479"/>
      <c r="P3479" t="s">
        <v>7819</v>
      </c>
    </row>
    <row r="3480" spans="4:16" x14ac:dyDescent="0.25">
      <c r="D3480" t="s">
        <v>1432</v>
      </c>
      <c r="E3480" t="s">
        <v>1433</v>
      </c>
      <c r="F3480" t="s">
        <v>34</v>
      </c>
      <c r="G3480" t="s">
        <v>34</v>
      </c>
      <c r="H3480" s="2" t="str">
        <f t="shared" si="54"/>
        <v>Non Lead</v>
      </c>
      <c r="I3480" t="s">
        <v>58</v>
      </c>
      <c r="J3480"/>
      <c r="K3480"/>
      <c r="L3480"/>
      <c r="M3480" t="s">
        <v>7818</v>
      </c>
      <c r="N3480"/>
      <c r="O3480"/>
      <c r="P3480" t="s">
        <v>7866</v>
      </c>
    </row>
    <row r="3481" spans="4:16" x14ac:dyDescent="0.25">
      <c r="D3481" t="s">
        <v>4716</v>
      </c>
      <c r="E3481" t="s">
        <v>4717</v>
      </c>
      <c r="F3481" t="s">
        <v>34</v>
      </c>
      <c r="G3481" t="s">
        <v>51</v>
      </c>
      <c r="H3481" s="2" t="str">
        <f t="shared" si="54"/>
        <v>Unknown</v>
      </c>
      <c r="I3481" t="s">
        <v>58</v>
      </c>
      <c r="J3481"/>
      <c r="K3481">
        <v>1845</v>
      </c>
      <c r="L3481"/>
      <c r="M3481" t="s">
        <v>7818</v>
      </c>
      <c r="N3481"/>
      <c r="O3481"/>
      <c r="P3481" t="s">
        <v>7819</v>
      </c>
    </row>
    <row r="3482" spans="4:16" x14ac:dyDescent="0.25">
      <c r="D3482" t="s">
        <v>5001</v>
      </c>
      <c r="E3482" t="s">
        <v>5002</v>
      </c>
      <c r="F3482" t="s">
        <v>51</v>
      </c>
      <c r="G3482" t="s">
        <v>51</v>
      </c>
      <c r="H3482" s="2" t="str">
        <f t="shared" si="54"/>
        <v>Unknown</v>
      </c>
      <c r="I3482"/>
      <c r="J3482"/>
      <c r="K3482">
        <v>1950</v>
      </c>
      <c r="L3482"/>
      <c r="M3482" t="s">
        <v>7818</v>
      </c>
      <c r="N3482"/>
      <c r="O3482"/>
      <c r="P3482" t="s">
        <v>7822</v>
      </c>
    </row>
    <row r="3483" spans="4:16" x14ac:dyDescent="0.25">
      <c r="D3483" t="s">
        <v>1430</v>
      </c>
      <c r="E3483" t="s">
        <v>1431</v>
      </c>
      <c r="F3483" t="s">
        <v>34</v>
      </c>
      <c r="G3483" t="s">
        <v>34</v>
      </c>
      <c r="H3483" s="2" t="str">
        <f t="shared" si="54"/>
        <v>Non Lead</v>
      </c>
      <c r="I3483" t="s">
        <v>58</v>
      </c>
      <c r="J3483"/>
      <c r="K3483"/>
      <c r="L3483"/>
      <c r="M3483" t="s">
        <v>7818</v>
      </c>
      <c r="N3483"/>
      <c r="O3483"/>
      <c r="P3483"/>
    </row>
    <row r="3484" spans="4:16" x14ac:dyDescent="0.25">
      <c r="D3484" t="s">
        <v>1414</v>
      </c>
      <c r="E3484" t="s">
        <v>1415</v>
      </c>
      <c r="F3484" t="s">
        <v>34</v>
      </c>
      <c r="G3484" t="s">
        <v>34</v>
      </c>
      <c r="H3484" s="2" t="str">
        <f t="shared" si="54"/>
        <v>Non Lead</v>
      </c>
      <c r="I3484" t="s">
        <v>58</v>
      </c>
      <c r="J3484"/>
      <c r="K3484"/>
      <c r="L3484"/>
      <c r="M3484" t="s">
        <v>7818</v>
      </c>
      <c r="N3484"/>
      <c r="O3484"/>
      <c r="P3484" t="s">
        <v>7819</v>
      </c>
    </row>
    <row r="3485" spans="4:16" x14ac:dyDescent="0.25">
      <c r="D3485" t="s">
        <v>1428</v>
      </c>
      <c r="E3485" t="s">
        <v>1429</v>
      </c>
      <c r="F3485" t="s">
        <v>51</v>
      </c>
      <c r="G3485" t="s">
        <v>51</v>
      </c>
      <c r="H3485" s="2" t="str">
        <f t="shared" si="54"/>
        <v>Unknown</v>
      </c>
      <c r="I3485"/>
      <c r="J3485"/>
      <c r="K3485">
        <v>1980</v>
      </c>
      <c r="L3485"/>
      <c r="M3485" t="s">
        <v>7818</v>
      </c>
      <c r="N3485"/>
      <c r="O3485"/>
      <c r="P3485" t="s">
        <v>7819</v>
      </c>
    </row>
    <row r="3486" spans="4:16" x14ac:dyDescent="0.25">
      <c r="D3486" t="s">
        <v>4714</v>
      </c>
      <c r="E3486" t="s">
        <v>4715</v>
      </c>
      <c r="F3486" t="s">
        <v>34</v>
      </c>
      <c r="G3486" t="s">
        <v>51</v>
      </c>
      <c r="H3486" s="2" t="str">
        <f t="shared" si="54"/>
        <v>Unknown</v>
      </c>
      <c r="I3486" t="s">
        <v>58</v>
      </c>
      <c r="J3486"/>
      <c r="K3486">
        <v>1950</v>
      </c>
      <c r="L3486"/>
      <c r="M3486" t="s">
        <v>7818</v>
      </c>
      <c r="N3486"/>
      <c r="O3486"/>
      <c r="P3486" t="s">
        <v>7819</v>
      </c>
    </row>
    <row r="3487" spans="4:16" x14ac:dyDescent="0.25">
      <c r="D3487" t="s">
        <v>1426</v>
      </c>
      <c r="E3487" t="s">
        <v>1427</v>
      </c>
      <c r="F3487" t="s">
        <v>34</v>
      </c>
      <c r="G3487" t="s">
        <v>34</v>
      </c>
      <c r="H3487" s="2" t="str">
        <f t="shared" si="54"/>
        <v>Non Lead</v>
      </c>
      <c r="I3487" t="s">
        <v>58</v>
      </c>
      <c r="J3487"/>
      <c r="K3487"/>
      <c r="L3487"/>
      <c r="M3487" t="s">
        <v>7818</v>
      </c>
      <c r="N3487"/>
      <c r="O3487"/>
      <c r="P3487"/>
    </row>
    <row r="3488" spans="4:16" x14ac:dyDescent="0.25">
      <c r="D3488" t="s">
        <v>1424</v>
      </c>
      <c r="E3488" t="s">
        <v>1425</v>
      </c>
      <c r="F3488" t="s">
        <v>34</v>
      </c>
      <c r="G3488" t="s">
        <v>34</v>
      </c>
      <c r="H3488" s="2" t="str">
        <f t="shared" si="54"/>
        <v>Non Lead</v>
      </c>
      <c r="I3488" t="s">
        <v>58</v>
      </c>
      <c r="J3488"/>
      <c r="K3488"/>
      <c r="L3488"/>
      <c r="M3488" t="s">
        <v>7818</v>
      </c>
      <c r="N3488"/>
      <c r="O3488"/>
      <c r="P3488" t="s">
        <v>7819</v>
      </c>
    </row>
    <row r="3489" spans="4:16" x14ac:dyDescent="0.25">
      <c r="D3489" t="s">
        <v>4712</v>
      </c>
      <c r="E3489" t="s">
        <v>4713</v>
      </c>
      <c r="F3489" t="s">
        <v>34</v>
      </c>
      <c r="G3489" t="s">
        <v>34</v>
      </c>
      <c r="H3489" s="2" t="str">
        <f t="shared" si="54"/>
        <v>Non Lead</v>
      </c>
      <c r="I3489" t="s">
        <v>35</v>
      </c>
      <c r="J3489"/>
      <c r="K3489">
        <v>1996</v>
      </c>
      <c r="L3489"/>
      <c r="M3489"/>
      <c r="N3489"/>
      <c r="O3489"/>
      <c r="P3489" t="s">
        <v>7820</v>
      </c>
    </row>
    <row r="3490" spans="4:16" x14ac:dyDescent="0.25">
      <c r="D3490" t="s">
        <v>1422</v>
      </c>
      <c r="E3490" t="s">
        <v>1423</v>
      </c>
      <c r="F3490" t="s">
        <v>34</v>
      </c>
      <c r="G3490" t="s">
        <v>34</v>
      </c>
      <c r="H3490" s="2" t="str">
        <f t="shared" si="54"/>
        <v>Non Lead</v>
      </c>
      <c r="I3490" t="s">
        <v>35</v>
      </c>
      <c r="J3490"/>
      <c r="K3490">
        <v>1995</v>
      </c>
      <c r="L3490"/>
      <c r="M3490" t="s">
        <v>7818</v>
      </c>
      <c r="N3490"/>
      <c r="O3490"/>
      <c r="P3490" t="s">
        <v>7828</v>
      </c>
    </row>
    <row r="3491" spans="4:16" x14ac:dyDescent="0.25">
      <c r="D3491" t="s">
        <v>1420</v>
      </c>
      <c r="E3491" t="s">
        <v>1421</v>
      </c>
      <c r="F3491" t="s">
        <v>34</v>
      </c>
      <c r="G3491" t="s">
        <v>34</v>
      </c>
      <c r="H3491" s="2" t="str">
        <f t="shared" si="54"/>
        <v>Non Lead</v>
      </c>
      <c r="I3491" t="s">
        <v>35</v>
      </c>
      <c r="J3491"/>
      <c r="K3491">
        <v>1995</v>
      </c>
      <c r="L3491"/>
      <c r="M3491" t="s">
        <v>7818</v>
      </c>
      <c r="N3491"/>
      <c r="O3491"/>
      <c r="P3491" t="s">
        <v>7828</v>
      </c>
    </row>
    <row r="3492" spans="4:16" x14ac:dyDescent="0.25">
      <c r="D3492" t="s">
        <v>2351</v>
      </c>
      <c r="E3492" t="s">
        <v>2352</v>
      </c>
      <c r="F3492" t="s">
        <v>34</v>
      </c>
      <c r="G3492" t="s">
        <v>34</v>
      </c>
      <c r="H3492" s="2" t="str">
        <f t="shared" si="54"/>
        <v>Non Lead</v>
      </c>
      <c r="I3492" t="s">
        <v>35</v>
      </c>
      <c r="J3492"/>
      <c r="K3492">
        <v>2000</v>
      </c>
      <c r="L3492"/>
      <c r="M3492" t="s">
        <v>7818</v>
      </c>
      <c r="N3492"/>
      <c r="O3492"/>
      <c r="P3492" t="s">
        <v>7819</v>
      </c>
    </row>
    <row r="3493" spans="4:16" x14ac:dyDescent="0.25">
      <c r="D3493" t="s">
        <v>4999</v>
      </c>
      <c r="E3493" t="s">
        <v>5000</v>
      </c>
      <c r="F3493" t="s">
        <v>34</v>
      </c>
      <c r="G3493" t="s">
        <v>34</v>
      </c>
      <c r="H3493" s="2" t="str">
        <f t="shared" si="54"/>
        <v>Non Lead</v>
      </c>
      <c r="I3493" t="s">
        <v>35</v>
      </c>
      <c r="J3493"/>
      <c r="K3493">
        <v>1994</v>
      </c>
      <c r="L3493"/>
      <c r="M3493" t="s">
        <v>7818</v>
      </c>
      <c r="N3493"/>
      <c r="O3493"/>
      <c r="P3493" t="s">
        <v>7830</v>
      </c>
    </row>
    <row r="3494" spans="4:16" x14ac:dyDescent="0.25">
      <c r="D3494" t="s">
        <v>1376</v>
      </c>
      <c r="E3494" t="s">
        <v>1377</v>
      </c>
      <c r="F3494" t="s">
        <v>34</v>
      </c>
      <c r="G3494" t="s">
        <v>34</v>
      </c>
      <c r="H3494" s="2" t="str">
        <f t="shared" si="54"/>
        <v>Non Lead</v>
      </c>
      <c r="I3494" t="s">
        <v>35</v>
      </c>
      <c r="J3494"/>
      <c r="K3494">
        <v>1998</v>
      </c>
      <c r="L3494"/>
      <c r="M3494" t="s">
        <v>7818</v>
      </c>
      <c r="N3494"/>
      <c r="O3494"/>
      <c r="P3494" t="s">
        <v>7850</v>
      </c>
    </row>
    <row r="3495" spans="4:16" x14ac:dyDescent="0.25">
      <c r="D3495" t="s">
        <v>4997</v>
      </c>
      <c r="E3495" t="s">
        <v>4998</v>
      </c>
      <c r="F3495" t="s">
        <v>51</v>
      </c>
      <c r="G3495" t="s">
        <v>51</v>
      </c>
      <c r="H3495" s="2" t="str">
        <f t="shared" si="54"/>
        <v>Unknown</v>
      </c>
      <c r="I3495"/>
      <c r="J3495"/>
      <c r="K3495">
        <v>1950</v>
      </c>
      <c r="L3495"/>
      <c r="M3495" t="s">
        <v>7818</v>
      </c>
      <c r="N3495"/>
      <c r="O3495"/>
      <c r="P3495"/>
    </row>
    <row r="3496" spans="4:16" x14ac:dyDescent="0.25">
      <c r="D3496" t="s">
        <v>209</v>
      </c>
      <c r="E3496" t="s">
        <v>210</v>
      </c>
      <c r="F3496" t="s">
        <v>51</v>
      </c>
      <c r="G3496" t="s">
        <v>51</v>
      </c>
      <c r="H3496" s="2" t="str">
        <f t="shared" si="54"/>
        <v>Unknown</v>
      </c>
      <c r="I3496"/>
      <c r="J3496"/>
      <c r="K3496">
        <v>1978</v>
      </c>
      <c r="L3496"/>
      <c r="M3496" t="s">
        <v>7818</v>
      </c>
      <c r="N3496"/>
      <c r="O3496"/>
      <c r="P3496" t="s">
        <v>7830</v>
      </c>
    </row>
    <row r="3497" spans="4:16" x14ac:dyDescent="0.25">
      <c r="D3497" t="s">
        <v>4710</v>
      </c>
      <c r="E3497" t="s">
        <v>4711</v>
      </c>
      <c r="F3497" t="s">
        <v>34</v>
      </c>
      <c r="G3497" t="s">
        <v>51</v>
      </c>
      <c r="H3497" s="2" t="str">
        <f t="shared" si="54"/>
        <v>Unknown</v>
      </c>
      <c r="I3497" t="s">
        <v>58</v>
      </c>
      <c r="J3497"/>
      <c r="K3497">
        <v>1980</v>
      </c>
      <c r="L3497"/>
      <c r="M3497" t="s">
        <v>7818</v>
      </c>
      <c r="N3497"/>
      <c r="O3497"/>
      <c r="P3497" t="s">
        <v>7819</v>
      </c>
    </row>
    <row r="3498" spans="4:16" x14ac:dyDescent="0.25">
      <c r="D3498" t="s">
        <v>2347</v>
      </c>
      <c r="E3498" t="s">
        <v>2348</v>
      </c>
      <c r="F3498" t="s">
        <v>34</v>
      </c>
      <c r="G3498" t="s">
        <v>34</v>
      </c>
      <c r="H3498" s="2" t="str">
        <f t="shared" si="54"/>
        <v>Non Lead</v>
      </c>
      <c r="I3498" t="s">
        <v>35</v>
      </c>
      <c r="J3498"/>
      <c r="K3498">
        <v>2002</v>
      </c>
      <c r="L3498"/>
      <c r="M3498" t="s">
        <v>7818</v>
      </c>
      <c r="N3498"/>
      <c r="O3498"/>
      <c r="P3498" t="s">
        <v>7819</v>
      </c>
    </row>
    <row r="3499" spans="4:16" x14ac:dyDescent="0.25">
      <c r="D3499" t="s">
        <v>207</v>
      </c>
      <c r="E3499" t="s">
        <v>208</v>
      </c>
      <c r="F3499" t="s">
        <v>51</v>
      </c>
      <c r="G3499" t="s">
        <v>51</v>
      </c>
      <c r="H3499" s="2" t="str">
        <f t="shared" si="54"/>
        <v>Unknown</v>
      </c>
      <c r="I3499"/>
      <c r="J3499"/>
      <c r="K3499">
        <v>1965</v>
      </c>
      <c r="L3499"/>
      <c r="M3499" t="s">
        <v>7818</v>
      </c>
      <c r="N3499"/>
      <c r="O3499"/>
      <c r="P3499" t="s">
        <v>7819</v>
      </c>
    </row>
    <row r="3500" spans="4:16" x14ac:dyDescent="0.25">
      <c r="D3500" t="s">
        <v>205</v>
      </c>
      <c r="E3500" t="s">
        <v>206</v>
      </c>
      <c r="F3500" t="s">
        <v>51</v>
      </c>
      <c r="G3500" t="s">
        <v>51</v>
      </c>
      <c r="H3500" s="2" t="str">
        <f t="shared" si="54"/>
        <v>Unknown</v>
      </c>
      <c r="I3500"/>
      <c r="J3500"/>
      <c r="K3500">
        <v>1965</v>
      </c>
      <c r="L3500"/>
      <c r="M3500" t="s">
        <v>7818</v>
      </c>
      <c r="N3500"/>
      <c r="O3500"/>
      <c r="P3500" t="s">
        <v>7819</v>
      </c>
    </row>
    <row r="3501" spans="4:16" x14ac:dyDescent="0.25">
      <c r="D3501" t="s">
        <v>203</v>
      </c>
      <c r="E3501" t="s">
        <v>204</v>
      </c>
      <c r="F3501" t="s">
        <v>51</v>
      </c>
      <c r="G3501" t="s">
        <v>51</v>
      </c>
      <c r="H3501" s="2" t="str">
        <f t="shared" si="54"/>
        <v>Unknown</v>
      </c>
      <c r="I3501"/>
      <c r="J3501"/>
      <c r="K3501">
        <v>1950</v>
      </c>
      <c r="L3501"/>
      <c r="M3501" t="s">
        <v>7818</v>
      </c>
      <c r="N3501"/>
      <c r="O3501"/>
      <c r="P3501" t="s">
        <v>7819</v>
      </c>
    </row>
    <row r="3502" spans="4:16" x14ac:dyDescent="0.25">
      <c r="D3502" t="s">
        <v>4708</v>
      </c>
      <c r="E3502" t="s">
        <v>4709</v>
      </c>
      <c r="F3502" t="s">
        <v>34</v>
      </c>
      <c r="G3502" t="s">
        <v>51</v>
      </c>
      <c r="H3502" s="2" t="str">
        <f t="shared" si="54"/>
        <v>Unknown</v>
      </c>
      <c r="I3502" t="s">
        <v>58</v>
      </c>
      <c r="J3502"/>
      <c r="K3502">
        <v>1970</v>
      </c>
      <c r="L3502"/>
      <c r="M3502" t="s">
        <v>7818</v>
      </c>
      <c r="N3502"/>
      <c r="O3502"/>
      <c r="P3502" t="s">
        <v>7819</v>
      </c>
    </row>
    <row r="3503" spans="4:16" x14ac:dyDescent="0.25">
      <c r="D3503" t="s">
        <v>1374</v>
      </c>
      <c r="E3503" t="s">
        <v>1375</v>
      </c>
      <c r="F3503" t="s">
        <v>34</v>
      </c>
      <c r="G3503" t="s">
        <v>34</v>
      </c>
      <c r="H3503" s="2" t="str">
        <f t="shared" si="54"/>
        <v>Non Lead</v>
      </c>
      <c r="I3503" t="s">
        <v>35</v>
      </c>
      <c r="J3503"/>
      <c r="K3503">
        <v>1996</v>
      </c>
      <c r="L3503"/>
      <c r="M3503" t="s">
        <v>7818</v>
      </c>
      <c r="N3503"/>
      <c r="O3503"/>
      <c r="P3503" t="s">
        <v>7867</v>
      </c>
    </row>
    <row r="3504" spans="4:16" x14ac:dyDescent="0.25">
      <c r="D3504" t="s">
        <v>2349</v>
      </c>
      <c r="E3504" t="s">
        <v>2350</v>
      </c>
      <c r="F3504" t="s">
        <v>51</v>
      </c>
      <c r="G3504" t="s">
        <v>51</v>
      </c>
      <c r="H3504" s="2" t="str">
        <f t="shared" si="54"/>
        <v>Unknown</v>
      </c>
      <c r="I3504"/>
      <c r="J3504"/>
      <c r="K3504">
        <v>1950</v>
      </c>
      <c r="L3504"/>
      <c r="M3504"/>
      <c r="N3504"/>
      <c r="O3504"/>
      <c r="P3504" t="s">
        <v>7822</v>
      </c>
    </row>
    <row r="3505" spans="4:16" x14ac:dyDescent="0.25">
      <c r="D3505" t="s">
        <v>3348</v>
      </c>
      <c r="E3505" t="s">
        <v>3349</v>
      </c>
      <c r="F3505" t="s">
        <v>34</v>
      </c>
      <c r="G3505" t="s">
        <v>34</v>
      </c>
      <c r="H3505" s="2" t="str">
        <f t="shared" si="54"/>
        <v>Non Lead</v>
      </c>
      <c r="I3505" t="s">
        <v>58</v>
      </c>
      <c r="J3505"/>
      <c r="K3505"/>
      <c r="L3505"/>
      <c r="M3505">
        <v>1</v>
      </c>
      <c r="N3505"/>
      <c r="O3505"/>
      <c r="P3505" t="s">
        <v>7834</v>
      </c>
    </row>
    <row r="3506" spans="4:16" x14ac:dyDescent="0.25">
      <c r="D3506" t="s">
        <v>3346</v>
      </c>
      <c r="E3506" t="s">
        <v>3347</v>
      </c>
      <c r="F3506" t="s">
        <v>34</v>
      </c>
      <c r="G3506" t="s">
        <v>34</v>
      </c>
      <c r="H3506" s="2" t="str">
        <f t="shared" si="54"/>
        <v>Non Lead</v>
      </c>
      <c r="I3506" t="s">
        <v>58</v>
      </c>
      <c r="J3506"/>
      <c r="K3506"/>
      <c r="L3506"/>
      <c r="M3506" t="s">
        <v>7818</v>
      </c>
      <c r="N3506"/>
      <c r="O3506"/>
      <c r="P3506" t="s">
        <v>7868</v>
      </c>
    </row>
    <row r="3507" spans="4:16" x14ac:dyDescent="0.25">
      <c r="D3507" t="s">
        <v>4996</v>
      </c>
      <c r="E3507" t="s">
        <v>4995</v>
      </c>
      <c r="F3507" t="s">
        <v>34</v>
      </c>
      <c r="G3507" t="s">
        <v>34</v>
      </c>
      <c r="H3507" s="2" t="str">
        <f t="shared" si="54"/>
        <v>Non Lead</v>
      </c>
      <c r="I3507" t="s">
        <v>35</v>
      </c>
      <c r="J3507"/>
      <c r="K3507">
        <v>1994</v>
      </c>
      <c r="L3507"/>
      <c r="M3507" t="s">
        <v>7818</v>
      </c>
      <c r="N3507"/>
      <c r="O3507"/>
      <c r="P3507" t="s">
        <v>7826</v>
      </c>
    </row>
    <row r="3508" spans="4:16" x14ac:dyDescent="0.25">
      <c r="D3508" t="s">
        <v>4706</v>
      </c>
      <c r="E3508" t="s">
        <v>4707</v>
      </c>
      <c r="F3508" t="s">
        <v>34</v>
      </c>
      <c r="G3508" t="s">
        <v>51</v>
      </c>
      <c r="H3508" s="2" t="str">
        <f t="shared" si="54"/>
        <v>Unknown</v>
      </c>
      <c r="I3508" t="s">
        <v>58</v>
      </c>
      <c r="J3508"/>
      <c r="K3508">
        <v>1977</v>
      </c>
      <c r="L3508"/>
      <c r="M3508" t="s">
        <v>7818</v>
      </c>
      <c r="N3508"/>
      <c r="O3508"/>
      <c r="P3508" t="s">
        <v>7819</v>
      </c>
    </row>
    <row r="3509" spans="4:16" x14ac:dyDescent="0.25">
      <c r="D3509" t="s">
        <v>4994</v>
      </c>
      <c r="E3509" t="s">
        <v>4995</v>
      </c>
      <c r="F3509" t="s">
        <v>34</v>
      </c>
      <c r="G3509" t="s">
        <v>34</v>
      </c>
      <c r="H3509" s="2" t="str">
        <f t="shared" si="54"/>
        <v>Non Lead</v>
      </c>
      <c r="I3509" t="s">
        <v>35</v>
      </c>
      <c r="J3509"/>
      <c r="K3509">
        <v>1994</v>
      </c>
      <c r="L3509"/>
      <c r="M3509">
        <v>1.5</v>
      </c>
      <c r="N3509"/>
      <c r="O3509"/>
      <c r="P3509" t="s">
        <v>7826</v>
      </c>
    </row>
    <row r="3510" spans="4:16" x14ac:dyDescent="0.25">
      <c r="D3510" t="s">
        <v>201</v>
      </c>
      <c r="E3510" t="s">
        <v>202</v>
      </c>
      <c r="F3510" t="s">
        <v>51</v>
      </c>
      <c r="G3510" t="s">
        <v>51</v>
      </c>
      <c r="H3510" s="2" t="str">
        <f t="shared" si="54"/>
        <v>Unknown</v>
      </c>
      <c r="I3510"/>
      <c r="J3510"/>
      <c r="K3510">
        <v>1961</v>
      </c>
      <c r="L3510"/>
      <c r="M3510" t="s">
        <v>7818</v>
      </c>
      <c r="N3510"/>
      <c r="O3510"/>
      <c r="P3510" t="s">
        <v>7822</v>
      </c>
    </row>
    <row r="3511" spans="4:16" x14ac:dyDescent="0.25">
      <c r="D3511" t="s">
        <v>1362</v>
      </c>
      <c r="E3511" t="s">
        <v>1363</v>
      </c>
      <c r="F3511" t="s">
        <v>34</v>
      </c>
      <c r="G3511" t="s">
        <v>34</v>
      </c>
      <c r="H3511" s="2" t="str">
        <f t="shared" si="54"/>
        <v>Non Lead</v>
      </c>
      <c r="I3511" t="s">
        <v>58</v>
      </c>
      <c r="J3511"/>
      <c r="K3511">
        <v>1983</v>
      </c>
      <c r="L3511"/>
      <c r="M3511" t="s">
        <v>7818</v>
      </c>
      <c r="N3511"/>
      <c r="O3511"/>
      <c r="P3511" t="s">
        <v>7822</v>
      </c>
    </row>
    <row r="3512" spans="4:16" x14ac:dyDescent="0.25">
      <c r="D3512" t="s">
        <v>4704</v>
      </c>
      <c r="E3512" t="s">
        <v>4705</v>
      </c>
      <c r="F3512" t="s">
        <v>34</v>
      </c>
      <c r="G3512" t="s">
        <v>34</v>
      </c>
      <c r="H3512" s="2" t="str">
        <f t="shared" si="54"/>
        <v>Non Lead</v>
      </c>
      <c r="I3512" t="s">
        <v>35</v>
      </c>
      <c r="J3512"/>
      <c r="K3512">
        <v>2013</v>
      </c>
      <c r="L3512"/>
      <c r="M3512" t="s">
        <v>7818</v>
      </c>
      <c r="N3512"/>
      <c r="O3512"/>
      <c r="P3512" t="s">
        <v>7819</v>
      </c>
    </row>
    <row r="3513" spans="4:16" x14ac:dyDescent="0.25">
      <c r="D3513" t="s">
        <v>195</v>
      </c>
      <c r="E3513" t="s">
        <v>196</v>
      </c>
      <c r="F3513" t="s">
        <v>34</v>
      </c>
      <c r="G3513" t="s">
        <v>34</v>
      </c>
      <c r="H3513" s="2" t="str">
        <f t="shared" si="54"/>
        <v>Non Lead</v>
      </c>
      <c r="I3513" t="s">
        <v>35</v>
      </c>
      <c r="J3513"/>
      <c r="K3513">
        <v>2007</v>
      </c>
      <c r="L3513"/>
      <c r="M3513" t="s">
        <v>7818</v>
      </c>
      <c r="N3513"/>
      <c r="O3513"/>
      <c r="P3513" t="s">
        <v>7822</v>
      </c>
    </row>
    <row r="3514" spans="4:16" x14ac:dyDescent="0.25">
      <c r="D3514" t="s">
        <v>1360</v>
      </c>
      <c r="E3514" t="s">
        <v>1361</v>
      </c>
      <c r="F3514" t="s">
        <v>34</v>
      </c>
      <c r="G3514" t="s">
        <v>34</v>
      </c>
      <c r="H3514" s="2" t="str">
        <f t="shared" si="54"/>
        <v>Non Lead</v>
      </c>
      <c r="I3514" t="s">
        <v>35</v>
      </c>
      <c r="J3514"/>
      <c r="K3514">
        <v>2002</v>
      </c>
      <c r="L3514"/>
      <c r="M3514" t="s">
        <v>7818</v>
      </c>
      <c r="N3514"/>
      <c r="O3514"/>
      <c r="P3514" t="s">
        <v>7824</v>
      </c>
    </row>
    <row r="3515" spans="4:16" x14ac:dyDescent="0.25">
      <c r="D3515" t="s">
        <v>199</v>
      </c>
      <c r="E3515" t="s">
        <v>200</v>
      </c>
      <c r="F3515" t="s">
        <v>51</v>
      </c>
      <c r="G3515" t="s">
        <v>51</v>
      </c>
      <c r="H3515" s="2" t="str">
        <f t="shared" si="54"/>
        <v>Unknown</v>
      </c>
      <c r="I3515"/>
      <c r="J3515"/>
      <c r="K3515">
        <v>1950</v>
      </c>
      <c r="L3515"/>
      <c r="M3515" t="s">
        <v>7818</v>
      </c>
      <c r="N3515"/>
      <c r="O3515"/>
      <c r="P3515" t="s">
        <v>7822</v>
      </c>
    </row>
    <row r="3516" spans="4:16" x14ac:dyDescent="0.25">
      <c r="D3516" t="s">
        <v>193</v>
      </c>
      <c r="E3516" t="s">
        <v>194</v>
      </c>
      <c r="F3516" t="s">
        <v>51</v>
      </c>
      <c r="G3516" t="s">
        <v>51</v>
      </c>
      <c r="H3516" s="2" t="str">
        <f t="shared" si="54"/>
        <v>Unknown</v>
      </c>
      <c r="I3516"/>
      <c r="J3516"/>
      <c r="K3516">
        <v>1970</v>
      </c>
      <c r="L3516"/>
      <c r="M3516" t="s">
        <v>7818</v>
      </c>
      <c r="N3516"/>
      <c r="O3516"/>
      <c r="P3516" t="s">
        <v>7819</v>
      </c>
    </row>
    <row r="3517" spans="4:16" x14ac:dyDescent="0.25">
      <c r="D3517" t="s">
        <v>197</v>
      </c>
      <c r="E3517" t="s">
        <v>198</v>
      </c>
      <c r="F3517" t="s">
        <v>51</v>
      </c>
      <c r="G3517" t="s">
        <v>51</v>
      </c>
      <c r="H3517" s="2" t="str">
        <f t="shared" si="54"/>
        <v>Unknown</v>
      </c>
      <c r="I3517"/>
      <c r="J3517"/>
      <c r="K3517">
        <v>1985</v>
      </c>
      <c r="L3517"/>
      <c r="M3517" t="s">
        <v>7818</v>
      </c>
      <c r="N3517"/>
      <c r="O3517"/>
      <c r="P3517" t="s">
        <v>7822</v>
      </c>
    </row>
    <row r="3518" spans="4:16" x14ac:dyDescent="0.25">
      <c r="D3518" t="s">
        <v>4702</v>
      </c>
      <c r="E3518" t="s">
        <v>4703</v>
      </c>
      <c r="F3518" t="s">
        <v>34</v>
      </c>
      <c r="G3518" t="s">
        <v>51</v>
      </c>
      <c r="H3518" s="2" t="str">
        <f t="shared" si="54"/>
        <v>Unknown</v>
      </c>
      <c r="I3518" t="s">
        <v>58</v>
      </c>
      <c r="J3518"/>
      <c r="K3518">
        <v>1980</v>
      </c>
      <c r="L3518"/>
      <c r="M3518" t="s">
        <v>7818</v>
      </c>
      <c r="N3518"/>
      <c r="O3518"/>
      <c r="P3518" t="s">
        <v>7819</v>
      </c>
    </row>
    <row r="3519" spans="4:16" x14ac:dyDescent="0.25">
      <c r="D3519" t="s">
        <v>3342</v>
      </c>
      <c r="E3519" t="s">
        <v>3343</v>
      </c>
      <c r="F3519" t="s">
        <v>34</v>
      </c>
      <c r="G3519" t="s">
        <v>34</v>
      </c>
      <c r="H3519" s="2" t="str">
        <f t="shared" si="54"/>
        <v>Non Lead</v>
      </c>
      <c r="I3519" t="s">
        <v>58</v>
      </c>
      <c r="J3519"/>
      <c r="K3519">
        <v>1925</v>
      </c>
      <c r="L3519"/>
      <c r="M3519" t="s">
        <v>7818</v>
      </c>
      <c r="N3519"/>
      <c r="O3519"/>
      <c r="P3519" t="s">
        <v>7868</v>
      </c>
    </row>
    <row r="3520" spans="4:16" x14ac:dyDescent="0.25">
      <c r="D3520" t="s">
        <v>4624</v>
      </c>
      <c r="E3520" t="s">
        <v>4625</v>
      </c>
      <c r="F3520" t="s">
        <v>34</v>
      </c>
      <c r="G3520" t="s">
        <v>51</v>
      </c>
      <c r="H3520" s="2" t="str">
        <f t="shared" si="54"/>
        <v>Unknown</v>
      </c>
      <c r="I3520" t="s">
        <v>58</v>
      </c>
      <c r="J3520"/>
      <c r="K3520">
        <v>1981</v>
      </c>
      <c r="L3520"/>
      <c r="M3520" t="s">
        <v>7818</v>
      </c>
      <c r="N3520"/>
      <c r="O3520"/>
      <c r="P3520" t="s">
        <v>7819</v>
      </c>
    </row>
    <row r="3521" spans="4:16" x14ac:dyDescent="0.25">
      <c r="D3521" t="s">
        <v>1358</v>
      </c>
      <c r="E3521" t="s">
        <v>1359</v>
      </c>
      <c r="F3521" t="s">
        <v>34</v>
      </c>
      <c r="G3521" t="s">
        <v>34</v>
      </c>
      <c r="H3521" s="2" t="str">
        <f t="shared" si="54"/>
        <v>Non Lead</v>
      </c>
      <c r="I3521" t="s">
        <v>58</v>
      </c>
      <c r="J3521"/>
      <c r="K3521">
        <v>1960</v>
      </c>
      <c r="L3521"/>
      <c r="M3521" t="s">
        <v>7818</v>
      </c>
      <c r="N3521"/>
      <c r="O3521"/>
      <c r="P3521" t="s">
        <v>7822</v>
      </c>
    </row>
    <row r="3522" spans="4:16" x14ac:dyDescent="0.25">
      <c r="D3522" t="s">
        <v>4626</v>
      </c>
      <c r="E3522" t="s">
        <v>4627</v>
      </c>
      <c r="F3522" t="s">
        <v>34</v>
      </c>
      <c r="G3522" t="s">
        <v>34</v>
      </c>
      <c r="H3522" s="2" t="str">
        <f t="shared" si="54"/>
        <v>Non Lead</v>
      </c>
      <c r="I3522" t="s">
        <v>35</v>
      </c>
      <c r="J3522"/>
      <c r="K3522">
        <v>2002</v>
      </c>
      <c r="L3522"/>
      <c r="M3522" t="s">
        <v>7818</v>
      </c>
      <c r="N3522"/>
      <c r="O3522"/>
      <c r="P3522" t="s">
        <v>7819</v>
      </c>
    </row>
    <row r="3523" spans="4:16" x14ac:dyDescent="0.25">
      <c r="D3523" t="s">
        <v>3344</v>
      </c>
      <c r="E3523" t="s">
        <v>3345</v>
      </c>
      <c r="F3523" t="s">
        <v>34</v>
      </c>
      <c r="G3523" t="s">
        <v>34</v>
      </c>
      <c r="H3523" s="2" t="str">
        <f t="shared" ref="H3523:H3586" si="55">IF(F3523="Lead",F3523,IF(G3523="Lead",G3523,IF(F3523="Unknown",F3523,IF(G3523="Unknown",G3523,IF(G3523="Galvanized Requiring Replacement",G3523,IF(F3523="NA",G3523,IF(G3523="NA",F3523,IF(AND(F3523="Non Lead",G3523="Non Lead"),"Non Lead","")
)))))))</f>
        <v>Non Lead</v>
      </c>
      <c r="I3523" t="s">
        <v>35</v>
      </c>
      <c r="J3523"/>
      <c r="K3523">
        <v>2007</v>
      </c>
      <c r="L3523"/>
      <c r="M3523" t="s">
        <v>7818</v>
      </c>
      <c r="N3523"/>
      <c r="O3523"/>
      <c r="P3523" t="s">
        <v>7868</v>
      </c>
    </row>
    <row r="3524" spans="4:16" x14ac:dyDescent="0.25">
      <c r="D3524" t="s">
        <v>189</v>
      </c>
      <c r="E3524" t="s">
        <v>190</v>
      </c>
      <c r="F3524" t="s">
        <v>51</v>
      </c>
      <c r="G3524" t="s">
        <v>51</v>
      </c>
      <c r="H3524" s="2" t="str">
        <f t="shared" si="55"/>
        <v>Unknown</v>
      </c>
      <c r="I3524"/>
      <c r="J3524"/>
      <c r="K3524">
        <v>1977</v>
      </c>
      <c r="L3524"/>
      <c r="M3524" t="s">
        <v>7818</v>
      </c>
      <c r="N3524"/>
      <c r="O3524"/>
      <c r="P3524" t="s">
        <v>7822</v>
      </c>
    </row>
    <row r="3525" spans="4:16" x14ac:dyDescent="0.25">
      <c r="D3525" t="s">
        <v>4628</v>
      </c>
      <c r="E3525" t="s">
        <v>4629</v>
      </c>
      <c r="F3525" t="s">
        <v>34</v>
      </c>
      <c r="G3525" t="s">
        <v>51</v>
      </c>
      <c r="H3525" s="2" t="str">
        <f t="shared" si="55"/>
        <v>Unknown</v>
      </c>
      <c r="I3525" t="s">
        <v>58</v>
      </c>
      <c r="J3525"/>
      <c r="K3525">
        <v>1973</v>
      </c>
      <c r="L3525"/>
      <c r="M3525" t="s">
        <v>7818</v>
      </c>
      <c r="N3525"/>
      <c r="O3525"/>
      <c r="P3525" t="s">
        <v>7822</v>
      </c>
    </row>
    <row r="3526" spans="4:16" x14ac:dyDescent="0.25">
      <c r="D3526" t="s">
        <v>1356</v>
      </c>
      <c r="E3526" t="s">
        <v>1357</v>
      </c>
      <c r="F3526" t="s">
        <v>34</v>
      </c>
      <c r="G3526" t="s">
        <v>34</v>
      </c>
      <c r="H3526" s="2" t="str">
        <f t="shared" si="55"/>
        <v>Non Lead</v>
      </c>
      <c r="I3526" t="s">
        <v>35</v>
      </c>
      <c r="J3526"/>
      <c r="K3526">
        <v>2000</v>
      </c>
      <c r="L3526"/>
      <c r="M3526" t="s">
        <v>7818</v>
      </c>
      <c r="N3526"/>
      <c r="O3526"/>
      <c r="P3526" t="s">
        <v>7869</v>
      </c>
    </row>
    <row r="3527" spans="4:16" x14ac:dyDescent="0.25">
      <c r="D3527" t="s">
        <v>1354</v>
      </c>
      <c r="E3527" t="s">
        <v>1355</v>
      </c>
      <c r="F3527" t="s">
        <v>34</v>
      </c>
      <c r="G3527" t="s">
        <v>34</v>
      </c>
      <c r="H3527" s="2" t="str">
        <f t="shared" si="55"/>
        <v>Non Lead</v>
      </c>
      <c r="I3527" t="s">
        <v>58</v>
      </c>
      <c r="J3527"/>
      <c r="K3527">
        <v>1974</v>
      </c>
      <c r="L3527"/>
      <c r="M3527" t="s">
        <v>7818</v>
      </c>
      <c r="N3527"/>
      <c r="O3527"/>
      <c r="P3527" t="s">
        <v>7829</v>
      </c>
    </row>
    <row r="3528" spans="4:16" x14ac:dyDescent="0.25">
      <c r="D3528" t="s">
        <v>187</v>
      </c>
      <c r="E3528" t="s">
        <v>188</v>
      </c>
      <c r="F3528" t="s">
        <v>51</v>
      </c>
      <c r="G3528" t="s">
        <v>51</v>
      </c>
      <c r="H3528" s="2" t="str">
        <f t="shared" si="55"/>
        <v>Unknown</v>
      </c>
      <c r="I3528"/>
      <c r="J3528"/>
      <c r="K3528">
        <v>1978</v>
      </c>
      <c r="L3528"/>
      <c r="M3528" t="s">
        <v>7818</v>
      </c>
      <c r="N3528"/>
      <c r="O3528"/>
      <c r="P3528" t="s">
        <v>7819</v>
      </c>
    </row>
    <row r="3529" spans="4:16" x14ac:dyDescent="0.25">
      <c r="D3529" t="s">
        <v>1352</v>
      </c>
      <c r="E3529" t="s">
        <v>1353</v>
      </c>
      <c r="F3529" t="s">
        <v>34</v>
      </c>
      <c r="G3529" t="s">
        <v>34</v>
      </c>
      <c r="H3529" s="2" t="str">
        <f t="shared" si="55"/>
        <v>Non Lead</v>
      </c>
      <c r="I3529" t="s">
        <v>35</v>
      </c>
      <c r="J3529"/>
      <c r="K3529">
        <v>2015</v>
      </c>
      <c r="L3529"/>
      <c r="M3529" t="s">
        <v>7818</v>
      </c>
      <c r="N3529"/>
      <c r="O3529"/>
      <c r="P3529" t="s">
        <v>7834</v>
      </c>
    </row>
    <row r="3530" spans="4:16" x14ac:dyDescent="0.25">
      <c r="D3530" t="s">
        <v>1350</v>
      </c>
      <c r="E3530" t="s">
        <v>1351</v>
      </c>
      <c r="F3530" t="s">
        <v>34</v>
      </c>
      <c r="G3530" t="s">
        <v>34</v>
      </c>
      <c r="H3530" s="2" t="str">
        <f t="shared" si="55"/>
        <v>Non Lead</v>
      </c>
      <c r="I3530" t="s">
        <v>35</v>
      </c>
      <c r="J3530"/>
      <c r="K3530">
        <v>2001</v>
      </c>
      <c r="L3530"/>
      <c r="M3530" t="s">
        <v>7818</v>
      </c>
      <c r="N3530"/>
      <c r="O3530"/>
      <c r="P3530" t="s">
        <v>7870</v>
      </c>
    </row>
    <row r="3531" spans="4:16" x14ac:dyDescent="0.25">
      <c r="D3531" t="s">
        <v>185</v>
      </c>
      <c r="E3531" t="s">
        <v>186</v>
      </c>
      <c r="F3531" t="s">
        <v>51</v>
      </c>
      <c r="G3531" t="s">
        <v>51</v>
      </c>
      <c r="H3531" s="2" t="str">
        <f t="shared" si="55"/>
        <v>Unknown</v>
      </c>
      <c r="I3531"/>
      <c r="J3531"/>
      <c r="K3531">
        <v>1980</v>
      </c>
      <c r="L3531"/>
      <c r="M3531" t="s">
        <v>7818</v>
      </c>
      <c r="N3531"/>
      <c r="O3531"/>
      <c r="P3531" t="s">
        <v>7819</v>
      </c>
    </row>
    <row r="3532" spans="4:16" x14ac:dyDescent="0.25">
      <c r="D3532" t="s">
        <v>183</v>
      </c>
      <c r="E3532" t="s">
        <v>184</v>
      </c>
      <c r="F3532" t="s">
        <v>34</v>
      </c>
      <c r="G3532" t="s">
        <v>34</v>
      </c>
      <c r="H3532" s="2" t="str">
        <f t="shared" si="55"/>
        <v>Non Lead</v>
      </c>
      <c r="I3532" t="s">
        <v>35</v>
      </c>
      <c r="J3532"/>
      <c r="K3532">
        <v>1997</v>
      </c>
      <c r="L3532"/>
      <c r="M3532" t="s">
        <v>7818</v>
      </c>
      <c r="N3532"/>
      <c r="O3532"/>
      <c r="P3532" t="s">
        <v>7819</v>
      </c>
    </row>
    <row r="3533" spans="4:16" x14ac:dyDescent="0.25">
      <c r="D3533" t="s">
        <v>191</v>
      </c>
      <c r="E3533" t="s">
        <v>192</v>
      </c>
      <c r="F3533" t="s">
        <v>51</v>
      </c>
      <c r="G3533" t="s">
        <v>51</v>
      </c>
      <c r="H3533" s="2" t="str">
        <f t="shared" si="55"/>
        <v>Unknown</v>
      </c>
      <c r="I3533"/>
      <c r="J3533"/>
      <c r="K3533">
        <v>1973</v>
      </c>
      <c r="L3533"/>
      <c r="M3533" t="s">
        <v>7818</v>
      </c>
      <c r="N3533"/>
      <c r="O3533"/>
      <c r="P3533" t="s">
        <v>7819</v>
      </c>
    </row>
    <row r="3534" spans="4:16" x14ac:dyDescent="0.25">
      <c r="D3534" t="s">
        <v>1348</v>
      </c>
      <c r="E3534" t="s">
        <v>1349</v>
      </c>
      <c r="F3534" t="s">
        <v>34</v>
      </c>
      <c r="G3534" t="s">
        <v>34</v>
      </c>
      <c r="H3534" s="2" t="str">
        <f t="shared" si="55"/>
        <v>Non Lead</v>
      </c>
      <c r="I3534" t="s">
        <v>35</v>
      </c>
      <c r="J3534"/>
      <c r="K3534">
        <v>1996</v>
      </c>
      <c r="L3534"/>
      <c r="M3534" t="s">
        <v>7818</v>
      </c>
      <c r="N3534"/>
      <c r="O3534"/>
      <c r="P3534" t="s">
        <v>7824</v>
      </c>
    </row>
    <row r="3535" spans="4:16" x14ac:dyDescent="0.25">
      <c r="D3535" t="s">
        <v>4630</v>
      </c>
      <c r="E3535" t="s">
        <v>4631</v>
      </c>
      <c r="F3535" t="s">
        <v>34</v>
      </c>
      <c r="G3535" t="s">
        <v>34</v>
      </c>
      <c r="H3535" s="2" t="str">
        <f t="shared" si="55"/>
        <v>Non Lead</v>
      </c>
      <c r="I3535" t="s">
        <v>35</v>
      </c>
      <c r="J3535"/>
      <c r="K3535">
        <v>1994</v>
      </c>
      <c r="L3535"/>
      <c r="M3535" t="s">
        <v>7818</v>
      </c>
      <c r="N3535"/>
      <c r="O3535"/>
      <c r="P3535" t="s">
        <v>7819</v>
      </c>
    </row>
    <row r="3536" spans="4:16" x14ac:dyDescent="0.25">
      <c r="D3536" t="s">
        <v>4992</v>
      </c>
      <c r="E3536" t="s">
        <v>4993</v>
      </c>
      <c r="F3536" t="s">
        <v>34</v>
      </c>
      <c r="G3536" t="s">
        <v>34</v>
      </c>
      <c r="H3536" s="2" t="str">
        <f t="shared" si="55"/>
        <v>Non Lead</v>
      </c>
      <c r="I3536" t="s">
        <v>35</v>
      </c>
      <c r="J3536"/>
      <c r="K3536">
        <v>1993</v>
      </c>
      <c r="L3536"/>
      <c r="M3536" t="s">
        <v>7818</v>
      </c>
      <c r="N3536"/>
      <c r="O3536"/>
      <c r="P3536" t="s">
        <v>7820</v>
      </c>
    </row>
    <row r="3537" spans="4:16" x14ac:dyDescent="0.25">
      <c r="D3537" t="s">
        <v>4990</v>
      </c>
      <c r="E3537" t="s">
        <v>4991</v>
      </c>
      <c r="F3537" t="s">
        <v>34</v>
      </c>
      <c r="G3537" t="s">
        <v>34</v>
      </c>
      <c r="H3537" s="2" t="str">
        <f t="shared" si="55"/>
        <v>Non Lead</v>
      </c>
      <c r="I3537" t="s">
        <v>35</v>
      </c>
      <c r="J3537"/>
      <c r="K3537">
        <v>1996</v>
      </c>
      <c r="L3537"/>
      <c r="M3537" t="s">
        <v>7818</v>
      </c>
      <c r="N3537"/>
      <c r="O3537"/>
      <c r="P3537" t="s">
        <v>7830</v>
      </c>
    </row>
    <row r="3538" spans="4:16" x14ac:dyDescent="0.25">
      <c r="D3538" t="s">
        <v>4988</v>
      </c>
      <c r="E3538" t="s">
        <v>4989</v>
      </c>
      <c r="F3538" t="s">
        <v>34</v>
      </c>
      <c r="G3538" t="s">
        <v>34</v>
      </c>
      <c r="H3538" s="2" t="str">
        <f t="shared" si="55"/>
        <v>Non Lead</v>
      </c>
      <c r="I3538" t="s">
        <v>35</v>
      </c>
      <c r="J3538"/>
      <c r="K3538">
        <v>1996</v>
      </c>
      <c r="L3538"/>
      <c r="M3538" t="s">
        <v>7818</v>
      </c>
      <c r="N3538"/>
      <c r="O3538"/>
      <c r="P3538"/>
    </row>
    <row r="3539" spans="4:16" x14ac:dyDescent="0.25">
      <c r="D3539" t="s">
        <v>4984</v>
      </c>
      <c r="E3539" t="s">
        <v>4985</v>
      </c>
      <c r="F3539" t="s">
        <v>51</v>
      </c>
      <c r="G3539" t="s">
        <v>51</v>
      </c>
      <c r="H3539" s="2" t="str">
        <f t="shared" si="55"/>
        <v>Unknown</v>
      </c>
      <c r="I3539"/>
      <c r="J3539"/>
      <c r="K3539">
        <v>1978</v>
      </c>
      <c r="L3539"/>
      <c r="M3539" t="s">
        <v>7818</v>
      </c>
      <c r="N3539"/>
      <c r="O3539"/>
      <c r="P3539" t="s">
        <v>7822</v>
      </c>
    </row>
    <row r="3540" spans="4:16" x14ac:dyDescent="0.25">
      <c r="D3540" t="s">
        <v>1346</v>
      </c>
      <c r="E3540" t="s">
        <v>1347</v>
      </c>
      <c r="F3540" t="s">
        <v>34</v>
      </c>
      <c r="G3540" t="s">
        <v>34</v>
      </c>
      <c r="H3540" s="2" t="str">
        <f t="shared" si="55"/>
        <v>Non Lead</v>
      </c>
      <c r="I3540" t="s">
        <v>7817</v>
      </c>
      <c r="J3540"/>
      <c r="K3540">
        <v>1986</v>
      </c>
      <c r="L3540" t="s">
        <v>37</v>
      </c>
      <c r="M3540" t="s">
        <v>7818</v>
      </c>
      <c r="N3540"/>
      <c r="O3540"/>
      <c r="P3540" t="s">
        <v>7819</v>
      </c>
    </row>
    <row r="3541" spans="4:16" x14ac:dyDescent="0.25">
      <c r="D3541" t="s">
        <v>1344</v>
      </c>
      <c r="E3541" t="s">
        <v>1345</v>
      </c>
      <c r="F3541" t="s">
        <v>51</v>
      </c>
      <c r="G3541" t="s">
        <v>51</v>
      </c>
      <c r="H3541" s="2" t="str">
        <f t="shared" si="55"/>
        <v>Unknown</v>
      </c>
      <c r="I3541"/>
      <c r="J3541"/>
      <c r="K3541">
        <v>1984</v>
      </c>
      <c r="L3541"/>
      <c r="M3541" t="s">
        <v>7818</v>
      </c>
      <c r="N3541"/>
      <c r="O3541"/>
      <c r="P3541" t="s">
        <v>7824</v>
      </c>
    </row>
    <row r="3542" spans="4:16" x14ac:dyDescent="0.25">
      <c r="D3542" t="s">
        <v>4986</v>
      </c>
      <c r="E3542" t="s">
        <v>4987</v>
      </c>
      <c r="F3542" t="s">
        <v>34</v>
      </c>
      <c r="G3542" t="s">
        <v>34</v>
      </c>
      <c r="H3542" s="2" t="str">
        <f t="shared" si="55"/>
        <v>Non Lead</v>
      </c>
      <c r="I3542" t="s">
        <v>35</v>
      </c>
      <c r="J3542"/>
      <c r="K3542">
        <v>2004</v>
      </c>
      <c r="L3542"/>
      <c r="M3542"/>
      <c r="N3542"/>
      <c r="O3542"/>
      <c r="P3542" t="s">
        <v>7822</v>
      </c>
    </row>
    <row r="3543" spans="4:16" x14ac:dyDescent="0.25">
      <c r="D3543" t="s">
        <v>4982</v>
      </c>
      <c r="E3543" t="s">
        <v>4983</v>
      </c>
      <c r="F3543" t="s">
        <v>34</v>
      </c>
      <c r="G3543" t="s">
        <v>34</v>
      </c>
      <c r="H3543" s="2" t="str">
        <f t="shared" si="55"/>
        <v>Non Lead</v>
      </c>
      <c r="I3543" t="s">
        <v>35</v>
      </c>
      <c r="J3543"/>
      <c r="K3543">
        <v>1996</v>
      </c>
      <c r="L3543"/>
      <c r="M3543" t="s">
        <v>7818</v>
      </c>
      <c r="N3543"/>
      <c r="O3543"/>
      <c r="P3543" t="s">
        <v>7822</v>
      </c>
    </row>
    <row r="3544" spans="4:16" x14ac:dyDescent="0.25">
      <c r="D3544" t="s">
        <v>1342</v>
      </c>
      <c r="E3544" t="s">
        <v>1343</v>
      </c>
      <c r="F3544" t="s">
        <v>34</v>
      </c>
      <c r="G3544" t="s">
        <v>34</v>
      </c>
      <c r="H3544" s="2" t="str">
        <f t="shared" si="55"/>
        <v>Non Lead</v>
      </c>
      <c r="I3544" t="s">
        <v>35</v>
      </c>
      <c r="J3544"/>
      <c r="K3544">
        <v>2003</v>
      </c>
      <c r="L3544"/>
      <c r="M3544" t="s">
        <v>7818</v>
      </c>
      <c r="N3544"/>
      <c r="O3544"/>
      <c r="P3544" t="s">
        <v>7822</v>
      </c>
    </row>
    <row r="3545" spans="4:16" x14ac:dyDescent="0.25">
      <c r="D3545" t="s">
        <v>263</v>
      </c>
      <c r="E3545" t="s">
        <v>264</v>
      </c>
      <c r="F3545" t="s">
        <v>51</v>
      </c>
      <c r="G3545" t="s">
        <v>51</v>
      </c>
      <c r="H3545" s="2" t="str">
        <f t="shared" si="55"/>
        <v>Unknown</v>
      </c>
      <c r="I3545"/>
      <c r="J3545"/>
      <c r="K3545">
        <v>1945</v>
      </c>
      <c r="L3545"/>
      <c r="M3545" t="s">
        <v>7818</v>
      </c>
      <c r="N3545"/>
      <c r="O3545"/>
      <c r="P3545" t="s">
        <v>7819</v>
      </c>
    </row>
    <row r="3546" spans="4:16" x14ac:dyDescent="0.25">
      <c r="D3546" t="s">
        <v>4652</v>
      </c>
      <c r="E3546" t="s">
        <v>4653</v>
      </c>
      <c r="F3546" t="s">
        <v>34</v>
      </c>
      <c r="G3546" t="s">
        <v>34</v>
      </c>
      <c r="H3546" s="2" t="str">
        <f t="shared" si="55"/>
        <v>Non Lead</v>
      </c>
      <c r="I3546" t="s">
        <v>35</v>
      </c>
      <c r="J3546"/>
      <c r="K3546">
        <v>1991</v>
      </c>
      <c r="L3546"/>
      <c r="M3546" t="s">
        <v>7818</v>
      </c>
      <c r="N3546"/>
      <c r="O3546"/>
      <c r="P3546" t="s">
        <v>7819</v>
      </c>
    </row>
    <row r="3547" spans="4:16" x14ac:dyDescent="0.25">
      <c r="D3547" t="s">
        <v>249</v>
      </c>
      <c r="E3547" t="s">
        <v>250</v>
      </c>
      <c r="F3547" t="s">
        <v>34</v>
      </c>
      <c r="G3547" t="s">
        <v>34</v>
      </c>
      <c r="H3547" s="2" t="str">
        <f t="shared" si="55"/>
        <v>Non Lead</v>
      </c>
      <c r="I3547" t="s">
        <v>35</v>
      </c>
      <c r="J3547"/>
      <c r="K3547">
        <v>2009</v>
      </c>
      <c r="L3547"/>
      <c r="M3547" t="s">
        <v>7818</v>
      </c>
      <c r="N3547"/>
      <c r="O3547"/>
      <c r="P3547" t="s">
        <v>7819</v>
      </c>
    </row>
    <row r="3548" spans="4:16" x14ac:dyDescent="0.25">
      <c r="D3548" t="s">
        <v>1338</v>
      </c>
      <c r="E3548" t="s">
        <v>1339</v>
      </c>
      <c r="F3548" t="s">
        <v>34</v>
      </c>
      <c r="G3548" t="s">
        <v>34</v>
      </c>
      <c r="H3548" s="2" t="str">
        <f t="shared" si="55"/>
        <v>Non Lead</v>
      </c>
      <c r="I3548" t="s">
        <v>35</v>
      </c>
      <c r="J3548"/>
      <c r="K3548">
        <v>1998</v>
      </c>
      <c r="L3548"/>
      <c r="M3548" t="s">
        <v>7818</v>
      </c>
      <c r="N3548"/>
      <c r="O3548"/>
      <c r="P3548" t="s">
        <v>7819</v>
      </c>
    </row>
    <row r="3549" spans="4:16" x14ac:dyDescent="0.25">
      <c r="D3549" t="s">
        <v>1336</v>
      </c>
      <c r="E3549" t="s">
        <v>1337</v>
      </c>
      <c r="F3549" t="s">
        <v>34</v>
      </c>
      <c r="G3549" t="s">
        <v>34</v>
      </c>
      <c r="H3549" s="2" t="str">
        <f t="shared" si="55"/>
        <v>Non Lead</v>
      </c>
      <c r="I3549" t="s">
        <v>35</v>
      </c>
      <c r="J3549"/>
      <c r="K3549">
        <v>1997</v>
      </c>
      <c r="L3549"/>
      <c r="M3549" t="s">
        <v>7818</v>
      </c>
      <c r="N3549"/>
      <c r="O3549"/>
      <c r="P3549" t="s">
        <v>7830</v>
      </c>
    </row>
    <row r="3550" spans="4:16" x14ac:dyDescent="0.25">
      <c r="D3550" t="s">
        <v>1334</v>
      </c>
      <c r="E3550" t="s">
        <v>1335</v>
      </c>
      <c r="F3550" t="s">
        <v>34</v>
      </c>
      <c r="G3550" t="s">
        <v>34</v>
      </c>
      <c r="H3550" s="2" t="str">
        <f t="shared" si="55"/>
        <v>Non Lead</v>
      </c>
      <c r="I3550" t="s">
        <v>35</v>
      </c>
      <c r="J3550"/>
      <c r="K3550">
        <v>2000</v>
      </c>
      <c r="L3550"/>
      <c r="M3550" t="s">
        <v>7818</v>
      </c>
      <c r="N3550"/>
      <c r="O3550"/>
      <c r="P3550" t="s">
        <v>7819</v>
      </c>
    </row>
    <row r="3551" spans="4:16" x14ac:dyDescent="0.25">
      <c r="D3551" t="s">
        <v>1330</v>
      </c>
      <c r="E3551" t="s">
        <v>1331</v>
      </c>
      <c r="F3551" t="s">
        <v>34</v>
      </c>
      <c r="G3551" t="s">
        <v>34</v>
      </c>
      <c r="H3551" s="2" t="str">
        <f t="shared" si="55"/>
        <v>Non Lead</v>
      </c>
      <c r="I3551" t="s">
        <v>35</v>
      </c>
      <c r="J3551"/>
      <c r="K3551">
        <v>2003</v>
      </c>
      <c r="L3551"/>
      <c r="M3551" t="s">
        <v>7818</v>
      </c>
      <c r="N3551"/>
      <c r="O3551"/>
      <c r="P3551" t="s">
        <v>7819</v>
      </c>
    </row>
    <row r="3552" spans="4:16" x14ac:dyDescent="0.25">
      <c r="D3552" t="s">
        <v>1328</v>
      </c>
      <c r="E3552" t="s">
        <v>1329</v>
      </c>
      <c r="F3552" t="s">
        <v>34</v>
      </c>
      <c r="G3552" t="s">
        <v>34</v>
      </c>
      <c r="H3552" s="2" t="str">
        <f t="shared" si="55"/>
        <v>Non Lead</v>
      </c>
      <c r="I3552" t="s">
        <v>35</v>
      </c>
      <c r="J3552"/>
      <c r="K3552">
        <v>1995</v>
      </c>
      <c r="L3552"/>
      <c r="M3552" t="s">
        <v>7818</v>
      </c>
      <c r="N3552"/>
      <c r="O3552"/>
      <c r="P3552" t="s">
        <v>7819</v>
      </c>
    </row>
    <row r="3553" spans="4:16" x14ac:dyDescent="0.25">
      <c r="D3553" t="s">
        <v>4980</v>
      </c>
      <c r="E3553" t="s">
        <v>4981</v>
      </c>
      <c r="F3553" t="s">
        <v>34</v>
      </c>
      <c r="G3553" t="s">
        <v>34</v>
      </c>
      <c r="H3553" s="2" t="str">
        <f t="shared" si="55"/>
        <v>Non Lead</v>
      </c>
      <c r="I3553" t="s">
        <v>35</v>
      </c>
      <c r="J3553"/>
      <c r="K3553">
        <v>2004</v>
      </c>
      <c r="L3553"/>
      <c r="M3553" t="s">
        <v>7818</v>
      </c>
      <c r="N3553"/>
      <c r="O3553"/>
      <c r="P3553" t="s">
        <v>7819</v>
      </c>
    </row>
    <row r="3554" spans="4:16" x14ac:dyDescent="0.25">
      <c r="D3554" t="s">
        <v>1332</v>
      </c>
      <c r="E3554" t="s">
        <v>1333</v>
      </c>
      <c r="F3554" t="s">
        <v>34</v>
      </c>
      <c r="G3554" t="s">
        <v>34</v>
      </c>
      <c r="H3554" s="2" t="str">
        <f t="shared" si="55"/>
        <v>Non Lead</v>
      </c>
      <c r="I3554" t="s">
        <v>35</v>
      </c>
      <c r="J3554"/>
      <c r="K3554">
        <v>1997</v>
      </c>
      <c r="L3554"/>
      <c r="M3554" t="s">
        <v>7818</v>
      </c>
      <c r="N3554"/>
      <c r="O3554"/>
      <c r="P3554" t="s">
        <v>7819</v>
      </c>
    </row>
    <row r="3555" spans="4:16" x14ac:dyDescent="0.25">
      <c r="D3555" t="s">
        <v>1326</v>
      </c>
      <c r="E3555" t="s">
        <v>1327</v>
      </c>
      <c r="F3555" t="s">
        <v>34</v>
      </c>
      <c r="G3555" t="s">
        <v>34</v>
      </c>
      <c r="H3555" s="2" t="str">
        <f t="shared" si="55"/>
        <v>Non Lead</v>
      </c>
      <c r="I3555" t="s">
        <v>35</v>
      </c>
      <c r="J3555"/>
      <c r="K3555">
        <v>1995</v>
      </c>
      <c r="L3555"/>
      <c r="M3555" t="s">
        <v>7818</v>
      </c>
      <c r="N3555"/>
      <c r="O3555"/>
      <c r="P3555" t="s">
        <v>7838</v>
      </c>
    </row>
    <row r="3556" spans="4:16" x14ac:dyDescent="0.25">
      <c r="D3556" t="s">
        <v>1324</v>
      </c>
      <c r="E3556" t="s">
        <v>1325</v>
      </c>
      <c r="F3556" t="s">
        <v>34</v>
      </c>
      <c r="G3556" t="s">
        <v>34</v>
      </c>
      <c r="H3556" s="2" t="str">
        <f t="shared" si="55"/>
        <v>Non Lead</v>
      </c>
      <c r="I3556" t="s">
        <v>35</v>
      </c>
      <c r="J3556"/>
      <c r="K3556">
        <v>1990</v>
      </c>
      <c r="L3556"/>
      <c r="M3556" t="s">
        <v>7818</v>
      </c>
      <c r="N3556"/>
      <c r="O3556"/>
      <c r="P3556" t="s">
        <v>7819</v>
      </c>
    </row>
    <row r="3557" spans="4:16" x14ac:dyDescent="0.25">
      <c r="D3557" t="s">
        <v>1322</v>
      </c>
      <c r="E3557" t="s">
        <v>1323</v>
      </c>
      <c r="F3557" t="s">
        <v>34</v>
      </c>
      <c r="G3557" t="s">
        <v>34</v>
      </c>
      <c r="H3557" s="2" t="str">
        <f t="shared" si="55"/>
        <v>Non Lead</v>
      </c>
      <c r="I3557" t="s">
        <v>35</v>
      </c>
      <c r="J3557"/>
      <c r="K3557">
        <v>1996</v>
      </c>
      <c r="L3557"/>
      <c r="M3557" t="s">
        <v>7818</v>
      </c>
      <c r="N3557"/>
      <c r="O3557"/>
      <c r="P3557" t="s">
        <v>7819</v>
      </c>
    </row>
    <row r="3558" spans="4:16" x14ac:dyDescent="0.25">
      <c r="D3558" t="s">
        <v>4654</v>
      </c>
      <c r="E3558" t="s">
        <v>4655</v>
      </c>
      <c r="F3558" t="s">
        <v>34</v>
      </c>
      <c r="G3558" t="s">
        <v>51</v>
      </c>
      <c r="H3558" s="2" t="str">
        <f t="shared" si="55"/>
        <v>Unknown</v>
      </c>
      <c r="I3558" t="s">
        <v>58</v>
      </c>
      <c r="J3558"/>
      <c r="K3558">
        <v>1890</v>
      </c>
      <c r="L3558"/>
      <c r="M3558" t="s">
        <v>7818</v>
      </c>
      <c r="N3558"/>
      <c r="O3558"/>
      <c r="P3558" t="s">
        <v>7822</v>
      </c>
    </row>
    <row r="3559" spans="4:16" x14ac:dyDescent="0.25">
      <c r="D3559" t="s">
        <v>1318</v>
      </c>
      <c r="E3559" t="s">
        <v>1319</v>
      </c>
      <c r="F3559" t="s">
        <v>34</v>
      </c>
      <c r="G3559" t="s">
        <v>34</v>
      </c>
      <c r="H3559" s="2" t="str">
        <f t="shared" si="55"/>
        <v>Non Lead</v>
      </c>
      <c r="I3559" t="s">
        <v>35</v>
      </c>
      <c r="J3559"/>
      <c r="K3559">
        <v>1997</v>
      </c>
      <c r="L3559"/>
      <c r="M3559" t="s">
        <v>7818</v>
      </c>
      <c r="N3559"/>
      <c r="O3559"/>
      <c r="P3559" t="s">
        <v>7838</v>
      </c>
    </row>
    <row r="3560" spans="4:16" x14ac:dyDescent="0.25">
      <c r="D3560" t="s">
        <v>4978</v>
      </c>
      <c r="E3560" t="s">
        <v>4979</v>
      </c>
      <c r="F3560" t="s">
        <v>51</v>
      </c>
      <c r="G3560" t="s">
        <v>51</v>
      </c>
      <c r="H3560" s="2" t="str">
        <f t="shared" si="55"/>
        <v>Unknown</v>
      </c>
      <c r="I3560"/>
      <c r="J3560"/>
      <c r="K3560">
        <v>1960</v>
      </c>
      <c r="L3560"/>
      <c r="M3560" t="s">
        <v>7818</v>
      </c>
      <c r="N3560"/>
      <c r="O3560"/>
      <c r="P3560" t="s">
        <v>7819</v>
      </c>
    </row>
    <row r="3561" spans="4:16" x14ac:dyDescent="0.25">
      <c r="D3561" t="s">
        <v>1320</v>
      </c>
      <c r="E3561" t="s">
        <v>1321</v>
      </c>
      <c r="F3561" t="s">
        <v>34</v>
      </c>
      <c r="G3561" t="s">
        <v>34</v>
      </c>
      <c r="H3561" s="2" t="str">
        <f t="shared" si="55"/>
        <v>Non Lead</v>
      </c>
      <c r="I3561" t="s">
        <v>35</v>
      </c>
      <c r="J3561"/>
      <c r="K3561">
        <v>1995</v>
      </c>
      <c r="L3561"/>
      <c r="M3561" t="s">
        <v>7818</v>
      </c>
      <c r="N3561"/>
      <c r="O3561"/>
      <c r="P3561" t="s">
        <v>7819</v>
      </c>
    </row>
    <row r="3562" spans="4:16" x14ac:dyDescent="0.25">
      <c r="D3562" t="s">
        <v>1316</v>
      </c>
      <c r="E3562" t="s">
        <v>1317</v>
      </c>
      <c r="F3562" t="s">
        <v>34</v>
      </c>
      <c r="G3562" t="s">
        <v>34</v>
      </c>
      <c r="H3562" s="2" t="str">
        <f t="shared" si="55"/>
        <v>Non Lead</v>
      </c>
      <c r="I3562" t="s">
        <v>35</v>
      </c>
      <c r="J3562"/>
      <c r="K3562">
        <v>1994</v>
      </c>
      <c r="L3562"/>
      <c r="M3562" t="s">
        <v>7818</v>
      </c>
      <c r="N3562"/>
      <c r="O3562"/>
      <c r="P3562" t="s">
        <v>7819</v>
      </c>
    </row>
    <row r="3563" spans="4:16" x14ac:dyDescent="0.25">
      <c r="D3563" t="s">
        <v>1312</v>
      </c>
      <c r="E3563" t="s">
        <v>1313</v>
      </c>
      <c r="F3563" t="s">
        <v>34</v>
      </c>
      <c r="G3563" t="s">
        <v>51</v>
      </c>
      <c r="H3563" s="2" t="str">
        <f t="shared" si="55"/>
        <v>Unknown</v>
      </c>
      <c r="I3563" t="s">
        <v>58</v>
      </c>
      <c r="J3563"/>
      <c r="K3563">
        <v>1988</v>
      </c>
      <c r="L3563"/>
      <c r="M3563" t="s">
        <v>7818</v>
      </c>
      <c r="N3563"/>
      <c r="O3563"/>
      <c r="P3563" t="s">
        <v>7819</v>
      </c>
    </row>
    <row r="3564" spans="4:16" x14ac:dyDescent="0.25">
      <c r="D3564" t="s">
        <v>3977</v>
      </c>
      <c r="E3564" t="s">
        <v>3978</v>
      </c>
      <c r="F3564" t="s">
        <v>51</v>
      </c>
      <c r="G3564" t="s">
        <v>51</v>
      </c>
      <c r="H3564" s="2" t="str">
        <f t="shared" si="55"/>
        <v>Unknown</v>
      </c>
      <c r="I3564"/>
      <c r="J3564"/>
      <c r="K3564">
        <v>1970</v>
      </c>
      <c r="L3564"/>
      <c r="M3564">
        <v>1</v>
      </c>
      <c r="N3564"/>
      <c r="O3564"/>
      <c r="P3564" t="s">
        <v>7868</v>
      </c>
    </row>
    <row r="3565" spans="4:16" x14ac:dyDescent="0.25">
      <c r="D3565" t="s">
        <v>1314</v>
      </c>
      <c r="E3565" t="s">
        <v>1315</v>
      </c>
      <c r="F3565" t="s">
        <v>34</v>
      </c>
      <c r="G3565" t="s">
        <v>34</v>
      </c>
      <c r="H3565" s="2" t="str">
        <f t="shared" si="55"/>
        <v>Non Lead</v>
      </c>
      <c r="I3565" t="s">
        <v>35</v>
      </c>
      <c r="J3565"/>
      <c r="K3565">
        <v>1995</v>
      </c>
      <c r="L3565"/>
      <c r="M3565" t="s">
        <v>7818</v>
      </c>
      <c r="N3565"/>
      <c r="O3565"/>
      <c r="P3565" t="s">
        <v>7819</v>
      </c>
    </row>
    <row r="3566" spans="4:16" x14ac:dyDescent="0.25">
      <c r="D3566" t="s">
        <v>1310</v>
      </c>
      <c r="E3566" t="s">
        <v>1311</v>
      </c>
      <c r="F3566" t="s">
        <v>34</v>
      </c>
      <c r="G3566" t="s">
        <v>34</v>
      </c>
      <c r="H3566" s="2" t="str">
        <f t="shared" si="55"/>
        <v>Non Lead</v>
      </c>
      <c r="I3566" t="s">
        <v>35</v>
      </c>
      <c r="J3566"/>
      <c r="K3566">
        <v>1991</v>
      </c>
      <c r="L3566"/>
      <c r="M3566" t="s">
        <v>7818</v>
      </c>
      <c r="N3566"/>
      <c r="O3566"/>
      <c r="P3566" t="s">
        <v>7819</v>
      </c>
    </row>
    <row r="3567" spans="4:16" x14ac:dyDescent="0.25">
      <c r="D3567" t="s">
        <v>4962</v>
      </c>
      <c r="E3567" t="s">
        <v>4963</v>
      </c>
      <c r="F3567" t="s">
        <v>51</v>
      </c>
      <c r="G3567" t="s">
        <v>51</v>
      </c>
      <c r="H3567" s="2" t="str">
        <f t="shared" si="55"/>
        <v>Unknown</v>
      </c>
      <c r="I3567"/>
      <c r="J3567"/>
      <c r="K3567">
        <v>1952</v>
      </c>
      <c r="L3567"/>
      <c r="M3567" t="s">
        <v>7818</v>
      </c>
      <c r="N3567"/>
      <c r="O3567"/>
      <c r="P3567" t="s">
        <v>7819</v>
      </c>
    </row>
    <row r="3568" spans="4:16" x14ac:dyDescent="0.25">
      <c r="D3568" t="s">
        <v>3975</v>
      </c>
      <c r="E3568" t="s">
        <v>3976</v>
      </c>
      <c r="F3568" t="s">
        <v>34</v>
      </c>
      <c r="G3568" t="s">
        <v>34</v>
      </c>
      <c r="H3568" s="2" t="str">
        <f t="shared" si="55"/>
        <v>Non Lead</v>
      </c>
      <c r="I3568" t="s">
        <v>35</v>
      </c>
      <c r="J3568"/>
      <c r="K3568">
        <v>1994</v>
      </c>
      <c r="L3568"/>
      <c r="M3568">
        <v>1</v>
      </c>
      <c r="N3568"/>
      <c r="O3568"/>
      <c r="P3568" t="s">
        <v>7868</v>
      </c>
    </row>
    <row r="3569" spans="4:16" x14ac:dyDescent="0.25">
      <c r="D3569" t="s">
        <v>4656</v>
      </c>
      <c r="E3569" t="s">
        <v>4657</v>
      </c>
      <c r="F3569" t="s">
        <v>34</v>
      </c>
      <c r="G3569" t="s">
        <v>51</v>
      </c>
      <c r="H3569" s="2" t="str">
        <f t="shared" si="55"/>
        <v>Unknown</v>
      </c>
      <c r="I3569" t="s">
        <v>58</v>
      </c>
      <c r="J3569"/>
      <c r="K3569">
        <v>1957</v>
      </c>
      <c r="L3569"/>
      <c r="M3569" t="s">
        <v>7818</v>
      </c>
      <c r="N3569"/>
      <c r="O3569"/>
      <c r="P3569" t="s">
        <v>7819</v>
      </c>
    </row>
    <row r="3570" spans="4:16" x14ac:dyDescent="0.25">
      <c r="D3570" t="s">
        <v>4658</v>
      </c>
      <c r="E3570" t="s">
        <v>4659</v>
      </c>
      <c r="F3570" t="s">
        <v>34</v>
      </c>
      <c r="G3570" t="s">
        <v>51</v>
      </c>
      <c r="H3570" s="2" t="str">
        <f t="shared" si="55"/>
        <v>Unknown</v>
      </c>
      <c r="I3570" t="s">
        <v>58</v>
      </c>
      <c r="J3570"/>
      <c r="K3570">
        <v>1988</v>
      </c>
      <c r="L3570"/>
      <c r="M3570" t="s">
        <v>7818</v>
      </c>
      <c r="N3570"/>
      <c r="O3570"/>
      <c r="P3570" t="s">
        <v>7822</v>
      </c>
    </row>
    <row r="3571" spans="4:16" x14ac:dyDescent="0.25">
      <c r="D3571" t="s">
        <v>1286</v>
      </c>
      <c r="E3571" t="s">
        <v>1287</v>
      </c>
      <c r="F3571" t="s">
        <v>34</v>
      </c>
      <c r="G3571" t="s">
        <v>51</v>
      </c>
      <c r="H3571" s="2" t="str">
        <f t="shared" si="55"/>
        <v>Unknown</v>
      </c>
      <c r="I3571" t="s">
        <v>58</v>
      </c>
      <c r="J3571"/>
      <c r="K3571">
        <v>1985</v>
      </c>
      <c r="L3571"/>
      <c r="M3571" t="s">
        <v>7818</v>
      </c>
      <c r="N3571"/>
      <c r="O3571"/>
      <c r="P3571" t="s">
        <v>7871</v>
      </c>
    </row>
    <row r="3572" spans="4:16" x14ac:dyDescent="0.25">
      <c r="D3572" t="s">
        <v>4660</v>
      </c>
      <c r="E3572" t="s">
        <v>4661</v>
      </c>
      <c r="F3572" t="s">
        <v>34</v>
      </c>
      <c r="G3572" t="s">
        <v>51</v>
      </c>
      <c r="H3572" s="2" t="str">
        <f t="shared" si="55"/>
        <v>Unknown</v>
      </c>
      <c r="I3572" t="s">
        <v>58</v>
      </c>
      <c r="J3572"/>
      <c r="K3572">
        <v>1971</v>
      </c>
      <c r="L3572"/>
      <c r="M3572" t="s">
        <v>7818</v>
      </c>
      <c r="N3572"/>
      <c r="O3572"/>
      <c r="P3572" t="s">
        <v>7819</v>
      </c>
    </row>
    <row r="3573" spans="4:16" x14ac:dyDescent="0.25">
      <c r="D3573" t="s">
        <v>301</v>
      </c>
      <c r="E3573" t="s">
        <v>302</v>
      </c>
      <c r="F3573" t="s">
        <v>34</v>
      </c>
      <c r="G3573" t="s">
        <v>34</v>
      </c>
      <c r="H3573" s="2" t="str">
        <f t="shared" si="55"/>
        <v>Non Lead</v>
      </c>
      <c r="I3573" t="s">
        <v>35</v>
      </c>
      <c r="J3573"/>
      <c r="K3573">
        <v>2006</v>
      </c>
      <c r="L3573"/>
      <c r="M3573" t="s">
        <v>7818</v>
      </c>
      <c r="N3573"/>
      <c r="O3573"/>
      <c r="P3573" t="s">
        <v>7819</v>
      </c>
    </row>
    <row r="3574" spans="4:16" x14ac:dyDescent="0.25">
      <c r="D3574" t="s">
        <v>3973</v>
      </c>
      <c r="E3574" t="s">
        <v>3974</v>
      </c>
      <c r="F3574" t="s">
        <v>34</v>
      </c>
      <c r="G3574" t="s">
        <v>34</v>
      </c>
      <c r="H3574" s="2" t="str">
        <f t="shared" si="55"/>
        <v>Non Lead</v>
      </c>
      <c r="I3574" t="s">
        <v>58</v>
      </c>
      <c r="J3574"/>
      <c r="K3574"/>
      <c r="L3574"/>
      <c r="M3574" t="s">
        <v>7818</v>
      </c>
      <c r="N3574"/>
      <c r="O3574"/>
      <c r="P3574" t="s">
        <v>7868</v>
      </c>
    </row>
    <row r="3575" spans="4:16" x14ac:dyDescent="0.25">
      <c r="D3575" t="s">
        <v>4662</v>
      </c>
      <c r="E3575" t="s">
        <v>4663</v>
      </c>
      <c r="F3575" t="s">
        <v>34</v>
      </c>
      <c r="G3575" t="s">
        <v>51</v>
      </c>
      <c r="H3575" s="2" t="str">
        <f t="shared" si="55"/>
        <v>Unknown</v>
      </c>
      <c r="I3575" t="s">
        <v>58</v>
      </c>
      <c r="J3575"/>
      <c r="K3575">
        <v>1900</v>
      </c>
      <c r="L3575"/>
      <c r="M3575" t="s">
        <v>7818</v>
      </c>
      <c r="N3575"/>
      <c r="O3575"/>
      <c r="P3575" t="s">
        <v>7819</v>
      </c>
    </row>
    <row r="3576" spans="4:16" x14ac:dyDescent="0.25">
      <c r="D3576" t="s">
        <v>299</v>
      </c>
      <c r="E3576" t="s">
        <v>300</v>
      </c>
      <c r="F3576" t="s">
        <v>34</v>
      </c>
      <c r="G3576" t="s">
        <v>34</v>
      </c>
      <c r="H3576" s="2" t="str">
        <f t="shared" si="55"/>
        <v>Non Lead</v>
      </c>
      <c r="I3576" t="s">
        <v>35</v>
      </c>
      <c r="J3576"/>
      <c r="K3576">
        <v>2007</v>
      </c>
      <c r="L3576"/>
      <c r="M3576" t="s">
        <v>7818</v>
      </c>
      <c r="N3576"/>
      <c r="O3576"/>
      <c r="P3576" t="s">
        <v>7819</v>
      </c>
    </row>
    <row r="3577" spans="4:16" x14ac:dyDescent="0.25">
      <c r="D3577" t="s">
        <v>4664</v>
      </c>
      <c r="E3577" t="s">
        <v>4665</v>
      </c>
      <c r="F3577" t="s">
        <v>34</v>
      </c>
      <c r="G3577" t="s">
        <v>34</v>
      </c>
      <c r="H3577" s="2" t="str">
        <f t="shared" si="55"/>
        <v>Non Lead</v>
      </c>
      <c r="I3577" t="s">
        <v>7817</v>
      </c>
      <c r="J3577"/>
      <c r="K3577">
        <v>1906</v>
      </c>
      <c r="L3577" t="s">
        <v>37</v>
      </c>
      <c r="M3577" t="s">
        <v>7818</v>
      </c>
      <c r="N3577"/>
      <c r="O3577"/>
      <c r="P3577" t="s">
        <v>7822</v>
      </c>
    </row>
    <row r="3578" spans="4:16" x14ac:dyDescent="0.25">
      <c r="D3578" t="s">
        <v>295</v>
      </c>
      <c r="E3578" t="s">
        <v>296</v>
      </c>
      <c r="F3578" t="s">
        <v>34</v>
      </c>
      <c r="G3578" t="s">
        <v>34</v>
      </c>
      <c r="H3578" s="2" t="str">
        <f t="shared" si="55"/>
        <v>Non Lead</v>
      </c>
      <c r="I3578" t="s">
        <v>35</v>
      </c>
      <c r="J3578"/>
      <c r="K3578">
        <v>2008</v>
      </c>
      <c r="L3578"/>
      <c r="M3578" t="s">
        <v>7818</v>
      </c>
      <c r="N3578"/>
      <c r="O3578"/>
      <c r="P3578" t="s">
        <v>7819</v>
      </c>
    </row>
    <row r="3579" spans="4:16" x14ac:dyDescent="0.25">
      <c r="D3579" t="s">
        <v>4974</v>
      </c>
      <c r="E3579" t="s">
        <v>4975</v>
      </c>
      <c r="F3579" t="s">
        <v>51</v>
      </c>
      <c r="G3579" t="s">
        <v>51</v>
      </c>
      <c r="H3579" s="2" t="str">
        <f t="shared" si="55"/>
        <v>Unknown</v>
      </c>
      <c r="I3579"/>
      <c r="J3579"/>
      <c r="K3579">
        <v>1980</v>
      </c>
      <c r="L3579"/>
      <c r="M3579" t="s">
        <v>7818</v>
      </c>
      <c r="N3579"/>
      <c r="O3579"/>
      <c r="P3579" t="s">
        <v>7819</v>
      </c>
    </row>
    <row r="3580" spans="4:16" x14ac:dyDescent="0.25">
      <c r="D3580" t="s">
        <v>4976</v>
      </c>
      <c r="E3580" t="s">
        <v>4977</v>
      </c>
      <c r="F3580" t="s">
        <v>51</v>
      </c>
      <c r="G3580" t="s">
        <v>51</v>
      </c>
      <c r="H3580" s="2" t="str">
        <f t="shared" si="55"/>
        <v>Unknown</v>
      </c>
      <c r="I3580"/>
      <c r="J3580"/>
      <c r="K3580">
        <v>1955</v>
      </c>
      <c r="L3580"/>
      <c r="M3580" t="s">
        <v>7818</v>
      </c>
      <c r="N3580"/>
      <c r="O3580"/>
      <c r="P3580" t="s">
        <v>7872</v>
      </c>
    </row>
    <row r="3581" spans="4:16" x14ac:dyDescent="0.25">
      <c r="D3581" t="s">
        <v>4666</v>
      </c>
      <c r="E3581" t="s">
        <v>4667</v>
      </c>
      <c r="F3581" t="s">
        <v>34</v>
      </c>
      <c r="G3581" t="s">
        <v>34</v>
      </c>
      <c r="H3581" s="2" t="str">
        <f t="shared" si="55"/>
        <v>Non Lead</v>
      </c>
      <c r="I3581" t="s">
        <v>35</v>
      </c>
      <c r="J3581"/>
      <c r="K3581">
        <v>2000</v>
      </c>
      <c r="L3581"/>
      <c r="M3581" t="s">
        <v>7818</v>
      </c>
      <c r="N3581"/>
      <c r="O3581"/>
      <c r="P3581" t="s">
        <v>7822</v>
      </c>
    </row>
    <row r="3582" spans="4:16" x14ac:dyDescent="0.25">
      <c r="D3582" t="s">
        <v>3979</v>
      </c>
      <c r="E3582" t="s">
        <v>3980</v>
      </c>
      <c r="F3582" t="s">
        <v>34</v>
      </c>
      <c r="G3582" t="s">
        <v>34</v>
      </c>
      <c r="H3582" s="2" t="str">
        <f t="shared" si="55"/>
        <v>Non Lead</v>
      </c>
      <c r="I3582" t="s">
        <v>58</v>
      </c>
      <c r="J3582"/>
      <c r="K3582">
        <v>1910</v>
      </c>
      <c r="L3582"/>
      <c r="M3582" t="s">
        <v>7818</v>
      </c>
      <c r="N3582"/>
      <c r="O3582"/>
      <c r="P3582" t="s">
        <v>7868</v>
      </c>
    </row>
    <row r="3583" spans="4:16" x14ac:dyDescent="0.25">
      <c r="D3583" t="s">
        <v>4668</v>
      </c>
      <c r="E3583" t="s">
        <v>4669</v>
      </c>
      <c r="F3583" t="s">
        <v>34</v>
      </c>
      <c r="G3583" t="s">
        <v>51</v>
      </c>
      <c r="H3583" s="2" t="str">
        <f t="shared" si="55"/>
        <v>Unknown</v>
      </c>
      <c r="I3583" t="s">
        <v>58</v>
      </c>
      <c r="J3583"/>
      <c r="K3583"/>
      <c r="L3583"/>
      <c r="M3583" t="s">
        <v>7818</v>
      </c>
      <c r="N3583"/>
      <c r="O3583"/>
      <c r="P3583" t="s">
        <v>7873</v>
      </c>
    </row>
    <row r="3584" spans="4:16" x14ac:dyDescent="0.25">
      <c r="D3584" t="s">
        <v>4097</v>
      </c>
      <c r="E3584" t="s">
        <v>4098</v>
      </c>
      <c r="F3584" t="s">
        <v>34</v>
      </c>
      <c r="G3584" t="s">
        <v>34</v>
      </c>
      <c r="H3584" s="2" t="str">
        <f t="shared" si="55"/>
        <v>Non Lead</v>
      </c>
      <c r="I3584" t="s">
        <v>35</v>
      </c>
      <c r="J3584"/>
      <c r="K3584">
        <v>1994</v>
      </c>
      <c r="L3584"/>
      <c r="M3584">
        <v>1</v>
      </c>
      <c r="N3584"/>
      <c r="O3584"/>
      <c r="P3584" t="s">
        <v>7868</v>
      </c>
    </row>
    <row r="3585" spans="4:16" x14ac:dyDescent="0.25">
      <c r="D3585" t="s">
        <v>1284</v>
      </c>
      <c r="E3585" t="s">
        <v>1285</v>
      </c>
      <c r="F3585" t="s">
        <v>34</v>
      </c>
      <c r="G3585" t="s">
        <v>51</v>
      </c>
      <c r="H3585" s="2" t="str">
        <f t="shared" si="55"/>
        <v>Unknown</v>
      </c>
      <c r="I3585" t="s">
        <v>58</v>
      </c>
      <c r="J3585"/>
      <c r="K3585">
        <v>1967</v>
      </c>
      <c r="L3585"/>
      <c r="M3585" t="s">
        <v>7818</v>
      </c>
      <c r="N3585"/>
      <c r="O3585"/>
      <c r="P3585" t="s">
        <v>7867</v>
      </c>
    </row>
    <row r="3586" spans="4:16" x14ac:dyDescent="0.25">
      <c r="D3586" t="s">
        <v>1282</v>
      </c>
      <c r="E3586" t="s">
        <v>1283</v>
      </c>
      <c r="F3586" t="s">
        <v>34</v>
      </c>
      <c r="G3586" t="s">
        <v>51</v>
      </c>
      <c r="H3586" s="2" t="str">
        <f t="shared" si="55"/>
        <v>Unknown</v>
      </c>
      <c r="I3586" t="s">
        <v>58</v>
      </c>
      <c r="J3586"/>
      <c r="K3586">
        <v>1960</v>
      </c>
      <c r="L3586"/>
      <c r="M3586" t="s">
        <v>7818</v>
      </c>
      <c r="N3586"/>
      <c r="O3586"/>
      <c r="P3586" t="s">
        <v>7867</v>
      </c>
    </row>
    <row r="3587" spans="4:16" x14ac:dyDescent="0.25">
      <c r="D3587" t="s">
        <v>4670</v>
      </c>
      <c r="E3587" t="s">
        <v>4671</v>
      </c>
      <c r="F3587" t="s">
        <v>34</v>
      </c>
      <c r="G3587" t="s">
        <v>51</v>
      </c>
      <c r="H3587" s="2" t="str">
        <f t="shared" ref="H3587:H3650" si="56">IF(F3587="Lead",F3587,IF(G3587="Lead",G3587,IF(F3587="Unknown",F3587,IF(G3587="Unknown",G3587,IF(G3587="Galvanized Requiring Replacement",G3587,IF(F3587="NA",G3587,IF(G3587="NA",F3587,IF(AND(F3587="Non Lead",G3587="Non Lead"),"Non Lead","")
)))))))</f>
        <v>Unknown</v>
      </c>
      <c r="I3587" t="s">
        <v>58</v>
      </c>
      <c r="J3587"/>
      <c r="K3587">
        <v>1974</v>
      </c>
      <c r="L3587"/>
      <c r="M3587">
        <v>1</v>
      </c>
      <c r="N3587"/>
      <c r="O3587"/>
      <c r="P3587" t="s">
        <v>7822</v>
      </c>
    </row>
    <row r="3588" spans="4:16" x14ac:dyDescent="0.25">
      <c r="D3588" t="s">
        <v>4672</v>
      </c>
      <c r="E3588" t="s">
        <v>4673</v>
      </c>
      <c r="F3588" t="s">
        <v>34</v>
      </c>
      <c r="G3588" t="s">
        <v>34</v>
      </c>
      <c r="H3588" s="2" t="str">
        <f t="shared" si="56"/>
        <v>Non Lead</v>
      </c>
      <c r="I3588" t="s">
        <v>35</v>
      </c>
      <c r="J3588"/>
      <c r="K3588">
        <v>2020</v>
      </c>
      <c r="L3588"/>
      <c r="M3588" t="s">
        <v>7818</v>
      </c>
      <c r="N3588"/>
      <c r="O3588"/>
      <c r="P3588" t="s">
        <v>7819</v>
      </c>
    </row>
    <row r="3589" spans="4:16" x14ac:dyDescent="0.25">
      <c r="D3589" t="s">
        <v>4674</v>
      </c>
      <c r="E3589" t="s">
        <v>4675</v>
      </c>
      <c r="F3589" t="s">
        <v>34</v>
      </c>
      <c r="G3589" t="s">
        <v>51</v>
      </c>
      <c r="H3589" s="2" t="str">
        <f t="shared" si="56"/>
        <v>Unknown</v>
      </c>
      <c r="I3589" t="s">
        <v>58</v>
      </c>
      <c r="J3589"/>
      <c r="K3589">
        <v>1900</v>
      </c>
      <c r="L3589"/>
      <c r="M3589" t="s">
        <v>7818</v>
      </c>
      <c r="N3589"/>
      <c r="O3589"/>
      <c r="P3589" t="s">
        <v>7822</v>
      </c>
    </row>
    <row r="3590" spans="4:16" x14ac:dyDescent="0.25">
      <c r="D3590" t="s">
        <v>1226</v>
      </c>
      <c r="E3590" t="s">
        <v>1227</v>
      </c>
      <c r="F3590" t="s">
        <v>34</v>
      </c>
      <c r="G3590" t="s">
        <v>51</v>
      </c>
      <c r="H3590" s="2" t="str">
        <f t="shared" si="56"/>
        <v>Unknown</v>
      </c>
      <c r="I3590" t="s">
        <v>58</v>
      </c>
      <c r="J3590"/>
      <c r="K3590">
        <v>1970</v>
      </c>
      <c r="L3590"/>
      <c r="M3590" t="s">
        <v>7818</v>
      </c>
      <c r="N3590"/>
      <c r="O3590"/>
      <c r="P3590" t="s">
        <v>7840</v>
      </c>
    </row>
    <row r="3591" spans="4:16" x14ac:dyDescent="0.25">
      <c r="D3591" t="s">
        <v>4107</v>
      </c>
      <c r="E3591" t="s">
        <v>4108</v>
      </c>
      <c r="F3591" t="s">
        <v>51</v>
      </c>
      <c r="G3591" t="s">
        <v>51</v>
      </c>
      <c r="H3591" s="2" t="str">
        <f t="shared" si="56"/>
        <v>Unknown</v>
      </c>
      <c r="I3591"/>
      <c r="J3591"/>
      <c r="K3591">
        <v>1900</v>
      </c>
      <c r="L3591"/>
      <c r="M3591" t="s">
        <v>7818</v>
      </c>
      <c r="N3591"/>
      <c r="O3591"/>
      <c r="P3591" t="s">
        <v>7868</v>
      </c>
    </row>
    <row r="3592" spans="4:16" x14ac:dyDescent="0.25">
      <c r="D3592" t="s">
        <v>4099</v>
      </c>
      <c r="E3592" t="s">
        <v>4100</v>
      </c>
      <c r="F3592" t="s">
        <v>34</v>
      </c>
      <c r="G3592" t="s">
        <v>34</v>
      </c>
      <c r="H3592" s="2" t="str">
        <f t="shared" si="56"/>
        <v>Non Lead</v>
      </c>
      <c r="I3592" t="s">
        <v>35</v>
      </c>
      <c r="J3592"/>
      <c r="K3592">
        <v>1991</v>
      </c>
      <c r="L3592"/>
      <c r="M3592" t="s">
        <v>7818</v>
      </c>
      <c r="N3592"/>
      <c r="O3592"/>
      <c r="P3592" t="s">
        <v>7868</v>
      </c>
    </row>
    <row r="3593" spans="4:16" x14ac:dyDescent="0.25">
      <c r="D3593" t="s">
        <v>4676</v>
      </c>
      <c r="E3593" t="s">
        <v>4677</v>
      </c>
      <c r="F3593" t="s">
        <v>34</v>
      </c>
      <c r="G3593" t="s">
        <v>51</v>
      </c>
      <c r="H3593" s="2" t="str">
        <f t="shared" si="56"/>
        <v>Unknown</v>
      </c>
      <c r="I3593" t="s">
        <v>58</v>
      </c>
      <c r="J3593"/>
      <c r="K3593">
        <v>1974</v>
      </c>
      <c r="L3593"/>
      <c r="M3593" t="s">
        <v>7818</v>
      </c>
      <c r="N3593"/>
      <c r="O3593"/>
      <c r="P3593" t="s">
        <v>7822</v>
      </c>
    </row>
    <row r="3594" spans="4:16" x14ac:dyDescent="0.25">
      <c r="D3594" t="s">
        <v>4101</v>
      </c>
      <c r="E3594" t="s">
        <v>4102</v>
      </c>
      <c r="F3594" t="s">
        <v>34</v>
      </c>
      <c r="G3594" t="s">
        <v>34</v>
      </c>
      <c r="H3594" s="2" t="str">
        <f t="shared" si="56"/>
        <v>Non Lead</v>
      </c>
      <c r="I3594" t="s">
        <v>35</v>
      </c>
      <c r="J3594"/>
      <c r="K3594">
        <v>1989</v>
      </c>
      <c r="L3594"/>
      <c r="M3594" t="s">
        <v>7818</v>
      </c>
      <c r="N3594"/>
      <c r="O3594"/>
      <c r="P3594" t="s">
        <v>7868</v>
      </c>
    </row>
    <row r="3595" spans="4:16" x14ac:dyDescent="0.25">
      <c r="D3595" t="s">
        <v>4678</v>
      </c>
      <c r="E3595" t="s">
        <v>4679</v>
      </c>
      <c r="F3595" t="s">
        <v>34</v>
      </c>
      <c r="G3595" t="s">
        <v>34</v>
      </c>
      <c r="H3595" s="2" t="str">
        <f t="shared" si="56"/>
        <v>Non Lead</v>
      </c>
      <c r="I3595" t="s">
        <v>35</v>
      </c>
      <c r="J3595"/>
      <c r="K3595">
        <v>2007</v>
      </c>
      <c r="L3595"/>
      <c r="M3595" t="s">
        <v>7818</v>
      </c>
      <c r="N3595"/>
      <c r="O3595"/>
      <c r="P3595" t="s">
        <v>7822</v>
      </c>
    </row>
    <row r="3596" spans="4:16" x14ac:dyDescent="0.25">
      <c r="D3596" t="s">
        <v>4680</v>
      </c>
      <c r="E3596" t="s">
        <v>4681</v>
      </c>
      <c r="F3596" t="s">
        <v>34</v>
      </c>
      <c r="G3596" t="s">
        <v>34</v>
      </c>
      <c r="H3596" s="2" t="str">
        <f t="shared" si="56"/>
        <v>Non Lead</v>
      </c>
      <c r="I3596" t="s">
        <v>35</v>
      </c>
      <c r="J3596"/>
      <c r="K3596">
        <v>1997</v>
      </c>
      <c r="L3596"/>
      <c r="M3596"/>
      <c r="N3596"/>
      <c r="O3596"/>
      <c r="P3596" t="s">
        <v>7844</v>
      </c>
    </row>
    <row r="3597" spans="4:16" x14ac:dyDescent="0.25">
      <c r="D3597" t="s">
        <v>4103</v>
      </c>
      <c r="E3597" t="s">
        <v>4104</v>
      </c>
      <c r="F3597" t="s">
        <v>34</v>
      </c>
      <c r="G3597" t="s">
        <v>34</v>
      </c>
      <c r="H3597" s="2" t="str">
        <f t="shared" si="56"/>
        <v>Non Lead</v>
      </c>
      <c r="I3597" t="s">
        <v>58</v>
      </c>
      <c r="J3597"/>
      <c r="K3597">
        <v>1975</v>
      </c>
      <c r="L3597"/>
      <c r="M3597" t="s">
        <v>7818</v>
      </c>
      <c r="N3597"/>
      <c r="O3597"/>
      <c r="P3597"/>
    </row>
    <row r="3598" spans="4:16" x14ac:dyDescent="0.25">
      <c r="D3598" t="s">
        <v>4682</v>
      </c>
      <c r="E3598" t="s">
        <v>4683</v>
      </c>
      <c r="F3598" t="s">
        <v>34</v>
      </c>
      <c r="G3598" t="s">
        <v>34</v>
      </c>
      <c r="H3598" s="2" t="str">
        <f t="shared" si="56"/>
        <v>Non Lead</v>
      </c>
      <c r="I3598" t="s">
        <v>35</v>
      </c>
      <c r="J3598"/>
      <c r="K3598">
        <v>2007</v>
      </c>
      <c r="L3598"/>
      <c r="M3598" t="s">
        <v>7818</v>
      </c>
      <c r="N3598"/>
      <c r="O3598"/>
      <c r="P3598" t="s">
        <v>7822</v>
      </c>
    </row>
    <row r="3599" spans="4:16" x14ac:dyDescent="0.25">
      <c r="D3599" t="s">
        <v>4684</v>
      </c>
      <c r="E3599" t="s">
        <v>4685</v>
      </c>
      <c r="F3599" t="s">
        <v>34</v>
      </c>
      <c r="G3599" t="s">
        <v>34</v>
      </c>
      <c r="H3599" s="2" t="str">
        <f t="shared" si="56"/>
        <v>Non Lead</v>
      </c>
      <c r="I3599" t="s">
        <v>35</v>
      </c>
      <c r="J3599"/>
      <c r="K3599">
        <v>1992</v>
      </c>
      <c r="L3599"/>
      <c r="M3599" t="s">
        <v>7818</v>
      </c>
      <c r="N3599"/>
      <c r="O3599"/>
      <c r="P3599" t="s">
        <v>7822</v>
      </c>
    </row>
    <row r="3600" spans="4:16" x14ac:dyDescent="0.25">
      <c r="D3600" t="s">
        <v>4105</v>
      </c>
      <c r="E3600" t="s">
        <v>4106</v>
      </c>
      <c r="F3600" t="s">
        <v>51</v>
      </c>
      <c r="G3600" t="s">
        <v>51</v>
      </c>
      <c r="H3600" s="2" t="str">
        <f t="shared" si="56"/>
        <v>Unknown</v>
      </c>
      <c r="I3600"/>
      <c r="J3600"/>
      <c r="K3600"/>
      <c r="L3600"/>
      <c r="M3600" t="s">
        <v>7818</v>
      </c>
      <c r="N3600"/>
      <c r="O3600"/>
      <c r="P3600" t="s">
        <v>7868</v>
      </c>
    </row>
    <row r="3601" spans="4:16" x14ac:dyDescent="0.25">
      <c r="D3601" t="s">
        <v>4686</v>
      </c>
      <c r="E3601" t="s">
        <v>4687</v>
      </c>
      <c r="F3601" t="s">
        <v>34</v>
      </c>
      <c r="G3601" t="s">
        <v>34</v>
      </c>
      <c r="H3601" s="2" t="str">
        <f t="shared" si="56"/>
        <v>Non Lead</v>
      </c>
      <c r="I3601" t="s">
        <v>35</v>
      </c>
      <c r="J3601"/>
      <c r="K3601">
        <v>1996</v>
      </c>
      <c r="L3601"/>
      <c r="M3601">
        <v>1</v>
      </c>
      <c r="N3601"/>
      <c r="O3601"/>
      <c r="P3601" t="s">
        <v>7822</v>
      </c>
    </row>
    <row r="3602" spans="4:16" x14ac:dyDescent="0.25">
      <c r="D3602" t="s">
        <v>1219</v>
      </c>
      <c r="E3602" t="s">
        <v>1220</v>
      </c>
      <c r="F3602" t="s">
        <v>51</v>
      </c>
      <c r="G3602" t="s">
        <v>51</v>
      </c>
      <c r="H3602" s="2" t="str">
        <f t="shared" si="56"/>
        <v>Unknown</v>
      </c>
      <c r="I3602"/>
      <c r="J3602"/>
      <c r="K3602"/>
      <c r="L3602"/>
      <c r="M3602">
        <v>1</v>
      </c>
      <c r="N3602"/>
      <c r="O3602"/>
      <c r="P3602" t="s">
        <v>7874</v>
      </c>
    </row>
    <row r="3603" spans="4:16" x14ac:dyDescent="0.25">
      <c r="D3603" t="s">
        <v>1221</v>
      </c>
      <c r="E3603" t="s">
        <v>1220</v>
      </c>
      <c r="F3603" t="s">
        <v>51</v>
      </c>
      <c r="G3603" t="s">
        <v>51</v>
      </c>
      <c r="H3603" s="2" t="str">
        <f t="shared" si="56"/>
        <v>Unknown</v>
      </c>
      <c r="I3603"/>
      <c r="J3603"/>
      <c r="K3603"/>
      <c r="L3603"/>
      <c r="M3603">
        <v>1</v>
      </c>
      <c r="N3603"/>
      <c r="O3603"/>
      <c r="P3603" t="s">
        <v>7874</v>
      </c>
    </row>
    <row r="3604" spans="4:16" x14ac:dyDescent="0.25">
      <c r="D3604" t="s">
        <v>4688</v>
      </c>
      <c r="E3604" t="s">
        <v>4689</v>
      </c>
      <c r="F3604" t="s">
        <v>34</v>
      </c>
      <c r="G3604" t="s">
        <v>34</v>
      </c>
      <c r="H3604" s="2" t="str">
        <f t="shared" si="56"/>
        <v>Non Lead</v>
      </c>
      <c r="I3604" t="s">
        <v>7817</v>
      </c>
      <c r="J3604"/>
      <c r="K3604">
        <v>1976</v>
      </c>
      <c r="L3604" t="s">
        <v>37</v>
      </c>
      <c r="M3604" t="s">
        <v>7818</v>
      </c>
      <c r="N3604"/>
      <c r="O3604"/>
      <c r="P3604" t="s">
        <v>7819</v>
      </c>
    </row>
    <row r="3605" spans="4:16" x14ac:dyDescent="0.25">
      <c r="D3605" t="s">
        <v>4690</v>
      </c>
      <c r="E3605" t="s">
        <v>4691</v>
      </c>
      <c r="F3605" t="s">
        <v>34</v>
      </c>
      <c r="G3605" t="s">
        <v>34</v>
      </c>
      <c r="H3605" s="2" t="str">
        <f t="shared" si="56"/>
        <v>Non Lead</v>
      </c>
      <c r="I3605" t="s">
        <v>35</v>
      </c>
      <c r="J3605"/>
      <c r="K3605">
        <v>2009</v>
      </c>
      <c r="L3605"/>
      <c r="M3605" t="s">
        <v>7818</v>
      </c>
      <c r="N3605"/>
      <c r="O3605"/>
      <c r="P3605" t="s">
        <v>7822</v>
      </c>
    </row>
    <row r="3606" spans="4:16" x14ac:dyDescent="0.25">
      <c r="D3606" t="s">
        <v>1222</v>
      </c>
      <c r="E3606" t="s">
        <v>1223</v>
      </c>
      <c r="F3606" t="s">
        <v>34</v>
      </c>
      <c r="G3606" t="s">
        <v>34</v>
      </c>
      <c r="H3606" s="2" t="str">
        <f t="shared" si="56"/>
        <v>Non Lead</v>
      </c>
      <c r="I3606" t="s">
        <v>35</v>
      </c>
      <c r="J3606"/>
      <c r="K3606">
        <v>1989</v>
      </c>
      <c r="L3606"/>
      <c r="M3606" t="s">
        <v>7818</v>
      </c>
      <c r="N3606"/>
      <c r="O3606"/>
      <c r="P3606" t="s">
        <v>7867</v>
      </c>
    </row>
    <row r="3607" spans="4:16" x14ac:dyDescent="0.25">
      <c r="D3607" t="s">
        <v>1224</v>
      </c>
      <c r="E3607" t="s">
        <v>1225</v>
      </c>
      <c r="F3607" t="s">
        <v>51</v>
      </c>
      <c r="G3607" t="s">
        <v>51</v>
      </c>
      <c r="H3607" s="2" t="str">
        <f t="shared" si="56"/>
        <v>Unknown</v>
      </c>
      <c r="I3607"/>
      <c r="J3607"/>
      <c r="K3607">
        <v>1987</v>
      </c>
      <c r="L3607"/>
      <c r="M3607" t="s">
        <v>7818</v>
      </c>
      <c r="N3607"/>
      <c r="O3607"/>
      <c r="P3607" t="s">
        <v>7819</v>
      </c>
    </row>
    <row r="3608" spans="4:16" x14ac:dyDescent="0.25">
      <c r="D3608" t="s">
        <v>4692</v>
      </c>
      <c r="E3608" t="s">
        <v>4693</v>
      </c>
      <c r="F3608" t="s">
        <v>34</v>
      </c>
      <c r="G3608" t="s">
        <v>34</v>
      </c>
      <c r="H3608" s="2" t="str">
        <f t="shared" si="56"/>
        <v>Non Lead</v>
      </c>
      <c r="I3608" t="s">
        <v>35</v>
      </c>
      <c r="J3608"/>
      <c r="K3608">
        <v>2014</v>
      </c>
      <c r="L3608"/>
      <c r="M3608" t="s">
        <v>7818</v>
      </c>
      <c r="N3608"/>
      <c r="O3608"/>
      <c r="P3608" t="s">
        <v>7819</v>
      </c>
    </row>
    <row r="3609" spans="4:16" x14ac:dyDescent="0.25">
      <c r="D3609" t="s">
        <v>4117</v>
      </c>
      <c r="E3609" t="s">
        <v>4118</v>
      </c>
      <c r="F3609" t="s">
        <v>34</v>
      </c>
      <c r="G3609" t="s">
        <v>34</v>
      </c>
      <c r="H3609" s="2" t="str">
        <f t="shared" si="56"/>
        <v>Non Lead</v>
      </c>
      <c r="I3609" t="s">
        <v>35</v>
      </c>
      <c r="J3609"/>
      <c r="K3609">
        <v>1995</v>
      </c>
      <c r="L3609"/>
      <c r="M3609" t="s">
        <v>7818</v>
      </c>
      <c r="N3609"/>
      <c r="O3609"/>
      <c r="P3609" t="s">
        <v>7868</v>
      </c>
    </row>
    <row r="3610" spans="4:16" x14ac:dyDescent="0.25">
      <c r="D3610" t="s">
        <v>4113</v>
      </c>
      <c r="E3610" t="s">
        <v>4114</v>
      </c>
      <c r="F3610" t="s">
        <v>34</v>
      </c>
      <c r="G3610" t="s">
        <v>34</v>
      </c>
      <c r="H3610" s="2" t="str">
        <f t="shared" si="56"/>
        <v>Non Lead</v>
      </c>
      <c r="I3610" t="s">
        <v>35</v>
      </c>
      <c r="J3610"/>
      <c r="K3610">
        <v>2007</v>
      </c>
      <c r="L3610"/>
      <c r="M3610" t="s">
        <v>7818</v>
      </c>
      <c r="N3610"/>
      <c r="O3610"/>
      <c r="P3610" t="s">
        <v>7868</v>
      </c>
    </row>
    <row r="3611" spans="4:16" x14ac:dyDescent="0.25">
      <c r="D3611" t="s">
        <v>4115</v>
      </c>
      <c r="E3611" t="s">
        <v>4116</v>
      </c>
      <c r="F3611" t="s">
        <v>51</v>
      </c>
      <c r="G3611" t="s">
        <v>51</v>
      </c>
      <c r="H3611" s="2" t="str">
        <f t="shared" si="56"/>
        <v>Unknown</v>
      </c>
      <c r="I3611"/>
      <c r="J3611"/>
      <c r="K3611">
        <v>1885</v>
      </c>
      <c r="L3611"/>
      <c r="M3611" t="s">
        <v>7818</v>
      </c>
      <c r="N3611"/>
      <c r="O3611"/>
      <c r="P3611" t="s">
        <v>7868</v>
      </c>
    </row>
    <row r="3612" spans="4:16" x14ac:dyDescent="0.25">
      <c r="D3612" t="s">
        <v>4119</v>
      </c>
      <c r="E3612" t="s">
        <v>4120</v>
      </c>
      <c r="F3612" t="s">
        <v>34</v>
      </c>
      <c r="G3612" t="s">
        <v>34</v>
      </c>
      <c r="H3612" s="2" t="str">
        <f t="shared" si="56"/>
        <v>Non Lead</v>
      </c>
      <c r="I3612" t="s">
        <v>35</v>
      </c>
      <c r="J3612"/>
      <c r="K3612">
        <v>2008</v>
      </c>
      <c r="L3612"/>
      <c r="M3612" t="s">
        <v>7818</v>
      </c>
      <c r="N3612"/>
      <c r="O3612"/>
      <c r="P3612" t="s">
        <v>7868</v>
      </c>
    </row>
    <row r="3613" spans="4:16" x14ac:dyDescent="0.25">
      <c r="D3613" t="s">
        <v>4696</v>
      </c>
      <c r="E3613" t="s">
        <v>4697</v>
      </c>
      <c r="F3613" t="s">
        <v>34</v>
      </c>
      <c r="G3613" t="s">
        <v>51</v>
      </c>
      <c r="H3613" s="2" t="str">
        <f t="shared" si="56"/>
        <v>Unknown</v>
      </c>
      <c r="I3613" t="s">
        <v>58</v>
      </c>
      <c r="J3613"/>
      <c r="K3613">
        <v>1930</v>
      </c>
      <c r="L3613"/>
      <c r="M3613" t="s">
        <v>7818</v>
      </c>
      <c r="N3613"/>
      <c r="O3613"/>
      <c r="P3613" t="s">
        <v>7819</v>
      </c>
    </row>
    <row r="3614" spans="4:16" x14ac:dyDescent="0.25">
      <c r="D3614" t="s">
        <v>4694</v>
      </c>
      <c r="E3614" t="s">
        <v>4695</v>
      </c>
      <c r="F3614" t="s">
        <v>34</v>
      </c>
      <c r="G3614" t="s">
        <v>51</v>
      </c>
      <c r="H3614" s="2" t="str">
        <f t="shared" si="56"/>
        <v>Unknown</v>
      </c>
      <c r="I3614" t="s">
        <v>58</v>
      </c>
      <c r="J3614"/>
      <c r="K3614"/>
      <c r="L3614"/>
      <c r="M3614" t="s">
        <v>7818</v>
      </c>
      <c r="N3614"/>
      <c r="O3614"/>
      <c r="P3614" t="s">
        <v>7829</v>
      </c>
    </row>
    <row r="3615" spans="4:16" x14ac:dyDescent="0.25">
      <c r="D3615" t="s">
        <v>4698</v>
      </c>
      <c r="E3615" t="s">
        <v>4699</v>
      </c>
      <c r="F3615" t="s">
        <v>34</v>
      </c>
      <c r="G3615" t="s">
        <v>51</v>
      </c>
      <c r="H3615" s="2" t="str">
        <f t="shared" si="56"/>
        <v>Unknown</v>
      </c>
      <c r="I3615" t="s">
        <v>58</v>
      </c>
      <c r="J3615"/>
      <c r="K3615">
        <v>1965</v>
      </c>
      <c r="L3615"/>
      <c r="M3615" t="s">
        <v>7818</v>
      </c>
      <c r="N3615"/>
      <c r="O3615"/>
      <c r="P3615" t="s">
        <v>7819</v>
      </c>
    </row>
    <row r="3616" spans="4:16" x14ac:dyDescent="0.25">
      <c r="D3616" t="s">
        <v>4425</v>
      </c>
      <c r="E3616" t="s">
        <v>4426</v>
      </c>
      <c r="F3616" t="s">
        <v>34</v>
      </c>
      <c r="G3616" t="s">
        <v>34</v>
      </c>
      <c r="H3616" s="2" t="str">
        <f t="shared" si="56"/>
        <v>Non Lead</v>
      </c>
      <c r="I3616" t="s">
        <v>58</v>
      </c>
      <c r="J3616"/>
      <c r="K3616"/>
      <c r="L3616"/>
      <c r="M3616"/>
      <c r="N3616"/>
      <c r="O3616"/>
      <c r="P3616" t="s">
        <v>7868</v>
      </c>
    </row>
    <row r="3617" spans="4:16" x14ac:dyDescent="0.25">
      <c r="D3617" t="s">
        <v>4700</v>
      </c>
      <c r="E3617" t="s">
        <v>4701</v>
      </c>
      <c r="F3617" t="s">
        <v>34</v>
      </c>
      <c r="G3617" t="s">
        <v>51</v>
      </c>
      <c r="H3617" s="2" t="str">
        <f t="shared" si="56"/>
        <v>Unknown</v>
      </c>
      <c r="I3617" t="s">
        <v>58</v>
      </c>
      <c r="J3617"/>
      <c r="K3617">
        <v>1960</v>
      </c>
      <c r="L3617"/>
      <c r="M3617" t="s">
        <v>7818</v>
      </c>
      <c r="N3617"/>
      <c r="O3617"/>
      <c r="P3617" t="s">
        <v>7824</v>
      </c>
    </row>
    <row r="3618" spans="4:16" x14ac:dyDescent="0.25">
      <c r="D3618" t="s">
        <v>4427</v>
      </c>
      <c r="E3618" t="s">
        <v>4428</v>
      </c>
      <c r="F3618" t="s">
        <v>34</v>
      </c>
      <c r="G3618" t="s">
        <v>34</v>
      </c>
      <c r="H3618" s="2" t="str">
        <f t="shared" si="56"/>
        <v>Non Lead</v>
      </c>
      <c r="I3618" t="s">
        <v>58</v>
      </c>
      <c r="J3618"/>
      <c r="K3618">
        <v>1965</v>
      </c>
      <c r="L3618"/>
      <c r="M3618" t="s">
        <v>7818</v>
      </c>
      <c r="N3618"/>
      <c r="O3618"/>
      <c r="P3618" t="s">
        <v>7868</v>
      </c>
    </row>
    <row r="3619" spans="4:16" x14ac:dyDescent="0.25">
      <c r="D3619" t="s">
        <v>1779</v>
      </c>
      <c r="E3619" t="s">
        <v>1780</v>
      </c>
      <c r="F3619" t="s">
        <v>51</v>
      </c>
      <c r="G3619" t="s">
        <v>51</v>
      </c>
      <c r="H3619" s="2" t="str">
        <f t="shared" si="56"/>
        <v>Unknown</v>
      </c>
      <c r="I3619"/>
      <c r="J3619"/>
      <c r="K3619">
        <v>1967</v>
      </c>
      <c r="L3619"/>
      <c r="M3619" t="s">
        <v>7818</v>
      </c>
      <c r="N3619"/>
      <c r="O3619"/>
      <c r="P3619" t="s">
        <v>7822</v>
      </c>
    </row>
    <row r="3620" spans="4:16" x14ac:dyDescent="0.25">
      <c r="D3620" t="s">
        <v>1777</v>
      </c>
      <c r="E3620" t="s">
        <v>1778</v>
      </c>
      <c r="F3620" t="s">
        <v>51</v>
      </c>
      <c r="G3620" t="s">
        <v>51</v>
      </c>
      <c r="H3620" s="2" t="str">
        <f t="shared" si="56"/>
        <v>Unknown</v>
      </c>
      <c r="I3620"/>
      <c r="J3620"/>
      <c r="K3620">
        <v>1953</v>
      </c>
      <c r="L3620"/>
      <c r="M3620" t="s">
        <v>7818</v>
      </c>
      <c r="N3620"/>
      <c r="O3620"/>
      <c r="P3620" t="s">
        <v>7819</v>
      </c>
    </row>
    <row r="3621" spans="4:16" x14ac:dyDescent="0.25">
      <c r="D3621" t="s">
        <v>1775</v>
      </c>
      <c r="E3621" t="s">
        <v>1776</v>
      </c>
      <c r="F3621" t="s">
        <v>34</v>
      </c>
      <c r="G3621" t="s">
        <v>34</v>
      </c>
      <c r="H3621" s="2" t="str">
        <f t="shared" si="56"/>
        <v>Non Lead</v>
      </c>
      <c r="I3621" t="s">
        <v>35</v>
      </c>
      <c r="J3621"/>
      <c r="K3621">
        <v>2002</v>
      </c>
      <c r="L3621"/>
      <c r="M3621" t="s">
        <v>7818</v>
      </c>
      <c r="N3621"/>
      <c r="O3621"/>
      <c r="P3621" t="s">
        <v>7822</v>
      </c>
    </row>
    <row r="3622" spans="4:16" x14ac:dyDescent="0.25">
      <c r="D3622" t="s">
        <v>1773</v>
      </c>
      <c r="E3622" t="s">
        <v>1774</v>
      </c>
      <c r="F3622" t="s">
        <v>51</v>
      </c>
      <c r="G3622" t="s">
        <v>51</v>
      </c>
      <c r="H3622" s="2" t="str">
        <f t="shared" si="56"/>
        <v>Unknown</v>
      </c>
      <c r="I3622"/>
      <c r="J3622"/>
      <c r="K3622">
        <v>1979</v>
      </c>
      <c r="L3622"/>
      <c r="M3622" t="s">
        <v>7818</v>
      </c>
      <c r="N3622"/>
      <c r="O3622"/>
      <c r="P3622" t="s">
        <v>7819</v>
      </c>
    </row>
    <row r="3623" spans="4:16" x14ac:dyDescent="0.25">
      <c r="D3623" t="s">
        <v>1771</v>
      </c>
      <c r="E3623" t="s">
        <v>1772</v>
      </c>
      <c r="F3623" t="s">
        <v>51</v>
      </c>
      <c r="G3623" t="s">
        <v>51</v>
      </c>
      <c r="H3623" s="2" t="str">
        <f t="shared" si="56"/>
        <v>Unknown</v>
      </c>
      <c r="I3623"/>
      <c r="J3623"/>
      <c r="K3623">
        <v>1977</v>
      </c>
      <c r="L3623"/>
      <c r="M3623" t="s">
        <v>7818</v>
      </c>
      <c r="N3623"/>
      <c r="O3623"/>
      <c r="P3623" t="s">
        <v>7822</v>
      </c>
    </row>
    <row r="3624" spans="4:16" x14ac:dyDescent="0.25">
      <c r="D3624" t="s">
        <v>1769</v>
      </c>
      <c r="E3624" t="s">
        <v>1770</v>
      </c>
      <c r="F3624" t="s">
        <v>51</v>
      </c>
      <c r="G3624" t="s">
        <v>51</v>
      </c>
      <c r="H3624" s="2" t="str">
        <f t="shared" si="56"/>
        <v>Unknown</v>
      </c>
      <c r="I3624"/>
      <c r="J3624"/>
      <c r="K3624">
        <v>1975</v>
      </c>
      <c r="L3624"/>
      <c r="M3624" t="s">
        <v>7818</v>
      </c>
      <c r="N3624"/>
      <c r="O3624"/>
      <c r="P3624" t="s">
        <v>7819</v>
      </c>
    </row>
    <row r="3625" spans="4:16" x14ac:dyDescent="0.25">
      <c r="D3625" t="s">
        <v>1767</v>
      </c>
      <c r="E3625" t="s">
        <v>1768</v>
      </c>
      <c r="F3625" t="s">
        <v>51</v>
      </c>
      <c r="G3625" t="s">
        <v>51</v>
      </c>
      <c r="H3625" s="2" t="str">
        <f t="shared" si="56"/>
        <v>Unknown</v>
      </c>
      <c r="I3625"/>
      <c r="J3625"/>
      <c r="K3625">
        <v>1946</v>
      </c>
      <c r="L3625"/>
      <c r="M3625" t="s">
        <v>7818</v>
      </c>
      <c r="N3625"/>
      <c r="O3625"/>
      <c r="P3625" t="s">
        <v>7822</v>
      </c>
    </row>
    <row r="3626" spans="4:16" x14ac:dyDescent="0.25">
      <c r="D3626" t="s">
        <v>1765</v>
      </c>
      <c r="E3626" t="s">
        <v>1766</v>
      </c>
      <c r="F3626" t="s">
        <v>51</v>
      </c>
      <c r="G3626" t="s">
        <v>51</v>
      </c>
      <c r="H3626" s="2" t="str">
        <f t="shared" si="56"/>
        <v>Unknown</v>
      </c>
      <c r="I3626"/>
      <c r="J3626"/>
      <c r="K3626">
        <v>1971</v>
      </c>
      <c r="L3626"/>
      <c r="M3626" t="s">
        <v>7818</v>
      </c>
      <c r="N3626"/>
      <c r="O3626"/>
      <c r="P3626" t="s">
        <v>7819</v>
      </c>
    </row>
    <row r="3627" spans="4:16" x14ac:dyDescent="0.25">
      <c r="D3627" t="s">
        <v>1763</v>
      </c>
      <c r="E3627" t="s">
        <v>1764</v>
      </c>
      <c r="F3627" t="s">
        <v>51</v>
      </c>
      <c r="G3627" t="s">
        <v>51</v>
      </c>
      <c r="H3627" s="2" t="str">
        <f t="shared" si="56"/>
        <v>Unknown</v>
      </c>
      <c r="I3627"/>
      <c r="J3627"/>
      <c r="K3627">
        <v>1983</v>
      </c>
      <c r="L3627"/>
      <c r="M3627" t="s">
        <v>7818</v>
      </c>
      <c r="N3627"/>
      <c r="O3627"/>
      <c r="P3627" t="s">
        <v>7819</v>
      </c>
    </row>
    <row r="3628" spans="4:16" x14ac:dyDescent="0.25">
      <c r="D3628" t="s">
        <v>1761</v>
      </c>
      <c r="E3628" t="s">
        <v>1762</v>
      </c>
      <c r="F3628" t="s">
        <v>51</v>
      </c>
      <c r="G3628" t="s">
        <v>51</v>
      </c>
      <c r="H3628" s="2" t="str">
        <f t="shared" si="56"/>
        <v>Unknown</v>
      </c>
      <c r="I3628"/>
      <c r="J3628"/>
      <c r="K3628">
        <v>1983</v>
      </c>
      <c r="L3628"/>
      <c r="M3628" t="s">
        <v>7818</v>
      </c>
      <c r="N3628"/>
      <c r="O3628"/>
      <c r="P3628" t="s">
        <v>7819</v>
      </c>
    </row>
    <row r="3629" spans="4:16" x14ac:dyDescent="0.25">
      <c r="D3629" t="s">
        <v>1759</v>
      </c>
      <c r="E3629" t="s">
        <v>1760</v>
      </c>
      <c r="F3629" t="s">
        <v>34</v>
      </c>
      <c r="G3629" t="s">
        <v>51</v>
      </c>
      <c r="H3629" s="2" t="str">
        <f t="shared" si="56"/>
        <v>Unknown</v>
      </c>
      <c r="I3629" t="s">
        <v>58</v>
      </c>
      <c r="J3629"/>
      <c r="K3629">
        <v>1976</v>
      </c>
      <c r="L3629"/>
      <c r="M3629" t="s">
        <v>7818</v>
      </c>
      <c r="N3629"/>
      <c r="O3629"/>
      <c r="P3629" t="s">
        <v>7873</v>
      </c>
    </row>
    <row r="3630" spans="4:16" x14ac:dyDescent="0.25">
      <c r="D3630" t="s">
        <v>1742</v>
      </c>
      <c r="E3630" t="s">
        <v>1743</v>
      </c>
      <c r="F3630" t="s">
        <v>34</v>
      </c>
      <c r="G3630" t="s">
        <v>51</v>
      </c>
      <c r="H3630" s="2" t="str">
        <f t="shared" si="56"/>
        <v>Unknown</v>
      </c>
      <c r="I3630" t="s">
        <v>58</v>
      </c>
      <c r="J3630"/>
      <c r="K3630">
        <v>1961</v>
      </c>
      <c r="L3630"/>
      <c r="M3630"/>
      <c r="N3630"/>
      <c r="O3630"/>
      <c r="P3630" t="s">
        <v>7820</v>
      </c>
    </row>
    <row r="3631" spans="4:16" x14ac:dyDescent="0.25">
      <c r="D3631" t="s">
        <v>1744</v>
      </c>
      <c r="E3631" t="s">
        <v>1743</v>
      </c>
      <c r="F3631" t="s">
        <v>34</v>
      </c>
      <c r="G3631" t="s">
        <v>51</v>
      </c>
      <c r="H3631" s="2" t="str">
        <f t="shared" si="56"/>
        <v>Unknown</v>
      </c>
      <c r="I3631" t="s">
        <v>58</v>
      </c>
      <c r="J3631"/>
      <c r="K3631">
        <v>1961</v>
      </c>
      <c r="L3631"/>
      <c r="M3631"/>
      <c r="N3631"/>
      <c r="O3631"/>
      <c r="P3631" t="s">
        <v>7820</v>
      </c>
    </row>
    <row r="3632" spans="4:16" x14ac:dyDescent="0.25">
      <c r="D3632" t="s">
        <v>4121</v>
      </c>
      <c r="E3632" t="s">
        <v>4122</v>
      </c>
      <c r="F3632" t="s">
        <v>34</v>
      </c>
      <c r="G3632" t="s">
        <v>34</v>
      </c>
      <c r="H3632" s="2" t="str">
        <f t="shared" si="56"/>
        <v>Non Lead</v>
      </c>
      <c r="I3632" t="s">
        <v>35</v>
      </c>
      <c r="J3632"/>
      <c r="K3632">
        <v>2016</v>
      </c>
      <c r="L3632"/>
      <c r="M3632" t="s">
        <v>7818</v>
      </c>
      <c r="N3632"/>
      <c r="O3632"/>
      <c r="P3632" t="s">
        <v>7819</v>
      </c>
    </row>
    <row r="3633" spans="4:16" x14ac:dyDescent="0.25">
      <c r="D3633" t="s">
        <v>4123</v>
      </c>
      <c r="E3633" t="s">
        <v>4124</v>
      </c>
      <c r="F3633" t="s">
        <v>34</v>
      </c>
      <c r="G3633" t="s">
        <v>34</v>
      </c>
      <c r="H3633" s="2" t="str">
        <f t="shared" si="56"/>
        <v>Non Lead</v>
      </c>
      <c r="I3633" t="s">
        <v>35</v>
      </c>
      <c r="J3633"/>
      <c r="K3633">
        <v>2010</v>
      </c>
      <c r="L3633"/>
      <c r="M3633" t="s">
        <v>7818</v>
      </c>
      <c r="N3633"/>
      <c r="O3633"/>
      <c r="P3633" t="s">
        <v>7819</v>
      </c>
    </row>
    <row r="3634" spans="4:16" x14ac:dyDescent="0.25">
      <c r="D3634" t="s">
        <v>4125</v>
      </c>
      <c r="E3634" t="s">
        <v>4126</v>
      </c>
      <c r="F3634" t="s">
        <v>34</v>
      </c>
      <c r="G3634" t="s">
        <v>34</v>
      </c>
      <c r="H3634" s="2" t="str">
        <f t="shared" si="56"/>
        <v>Non Lead</v>
      </c>
      <c r="I3634" t="s">
        <v>58</v>
      </c>
      <c r="J3634"/>
      <c r="K3634">
        <v>1885</v>
      </c>
      <c r="L3634"/>
      <c r="M3634" t="s">
        <v>7818</v>
      </c>
      <c r="N3634"/>
      <c r="O3634"/>
      <c r="P3634" t="s">
        <v>7822</v>
      </c>
    </row>
    <row r="3635" spans="4:16" x14ac:dyDescent="0.25">
      <c r="D3635" t="s">
        <v>4127</v>
      </c>
      <c r="E3635" t="s">
        <v>4128</v>
      </c>
      <c r="F3635" t="s">
        <v>34</v>
      </c>
      <c r="G3635" t="s">
        <v>34</v>
      </c>
      <c r="H3635" s="2" t="str">
        <f t="shared" si="56"/>
        <v>Non Lead</v>
      </c>
      <c r="I3635" t="s">
        <v>58</v>
      </c>
      <c r="J3635"/>
      <c r="K3635"/>
      <c r="L3635"/>
      <c r="M3635"/>
      <c r="N3635"/>
      <c r="O3635"/>
      <c r="P3635" t="s">
        <v>7829</v>
      </c>
    </row>
    <row r="3636" spans="4:16" x14ac:dyDescent="0.25">
      <c r="D3636" t="s">
        <v>4129</v>
      </c>
      <c r="E3636" t="s">
        <v>4130</v>
      </c>
      <c r="F3636" t="s">
        <v>34</v>
      </c>
      <c r="G3636" t="s">
        <v>34</v>
      </c>
      <c r="H3636" s="2" t="str">
        <f t="shared" si="56"/>
        <v>Non Lead</v>
      </c>
      <c r="I3636" t="s">
        <v>35</v>
      </c>
      <c r="J3636"/>
      <c r="K3636">
        <v>2009</v>
      </c>
      <c r="L3636"/>
      <c r="M3636" t="s">
        <v>7818</v>
      </c>
      <c r="N3636"/>
      <c r="O3636"/>
      <c r="P3636" t="s">
        <v>7819</v>
      </c>
    </row>
    <row r="3637" spans="4:16" x14ac:dyDescent="0.25">
      <c r="D3637" t="s">
        <v>1740</v>
      </c>
      <c r="E3637" t="s">
        <v>1741</v>
      </c>
      <c r="F3637" t="s">
        <v>34</v>
      </c>
      <c r="G3637" t="s">
        <v>51</v>
      </c>
      <c r="H3637" s="2" t="str">
        <f t="shared" si="56"/>
        <v>Unknown</v>
      </c>
      <c r="I3637" t="s">
        <v>58</v>
      </c>
      <c r="J3637"/>
      <c r="K3637">
        <v>1950</v>
      </c>
      <c r="L3637"/>
      <c r="M3637" t="s">
        <v>7818</v>
      </c>
      <c r="N3637"/>
      <c r="O3637"/>
      <c r="P3637"/>
    </row>
    <row r="3638" spans="4:16" x14ac:dyDescent="0.25">
      <c r="D3638" t="s">
        <v>4131</v>
      </c>
      <c r="E3638" t="s">
        <v>4132</v>
      </c>
      <c r="F3638" t="s">
        <v>34</v>
      </c>
      <c r="G3638" t="s">
        <v>34</v>
      </c>
      <c r="H3638" s="2" t="str">
        <f t="shared" si="56"/>
        <v>Non Lead</v>
      </c>
      <c r="I3638" t="s">
        <v>35</v>
      </c>
      <c r="J3638"/>
      <c r="K3638">
        <v>2009</v>
      </c>
      <c r="L3638"/>
      <c r="M3638" t="s">
        <v>7818</v>
      </c>
      <c r="N3638"/>
      <c r="O3638"/>
      <c r="P3638" t="s">
        <v>7822</v>
      </c>
    </row>
    <row r="3639" spans="4:16" x14ac:dyDescent="0.25">
      <c r="D3639" t="s">
        <v>4133</v>
      </c>
      <c r="E3639" t="s">
        <v>4134</v>
      </c>
      <c r="F3639" t="s">
        <v>34</v>
      </c>
      <c r="G3639" t="s">
        <v>34</v>
      </c>
      <c r="H3639" s="2" t="str">
        <f t="shared" si="56"/>
        <v>Non Lead</v>
      </c>
      <c r="I3639" t="s">
        <v>58</v>
      </c>
      <c r="J3639"/>
      <c r="K3639"/>
      <c r="L3639"/>
      <c r="M3639" t="s">
        <v>7818</v>
      </c>
      <c r="N3639"/>
      <c r="O3639"/>
      <c r="P3639" t="s">
        <v>7819</v>
      </c>
    </row>
    <row r="3640" spans="4:16" x14ac:dyDescent="0.25">
      <c r="D3640" t="s">
        <v>4135</v>
      </c>
      <c r="E3640" t="s">
        <v>4136</v>
      </c>
      <c r="F3640" t="s">
        <v>34</v>
      </c>
      <c r="G3640" t="s">
        <v>34</v>
      </c>
      <c r="H3640" s="2" t="str">
        <f t="shared" si="56"/>
        <v>Non Lead</v>
      </c>
      <c r="I3640" t="s">
        <v>35</v>
      </c>
      <c r="J3640"/>
      <c r="K3640">
        <v>2013</v>
      </c>
      <c r="L3640"/>
      <c r="M3640" t="s">
        <v>7818</v>
      </c>
      <c r="N3640"/>
      <c r="O3640"/>
      <c r="P3640" t="s">
        <v>7819</v>
      </c>
    </row>
    <row r="3641" spans="4:16" x14ac:dyDescent="0.25">
      <c r="D3641" t="s">
        <v>1561</v>
      </c>
      <c r="E3641" t="s">
        <v>1562</v>
      </c>
      <c r="F3641" t="s">
        <v>51</v>
      </c>
      <c r="G3641" t="s">
        <v>51</v>
      </c>
      <c r="H3641" s="2" t="str">
        <f t="shared" si="56"/>
        <v>Unknown</v>
      </c>
      <c r="I3641"/>
      <c r="J3641"/>
      <c r="K3641">
        <v>1970</v>
      </c>
      <c r="L3641"/>
      <c r="M3641"/>
      <c r="N3641"/>
      <c r="O3641"/>
      <c r="P3641" t="s">
        <v>7819</v>
      </c>
    </row>
    <row r="3642" spans="4:16" x14ac:dyDescent="0.25">
      <c r="D3642" t="s">
        <v>4137</v>
      </c>
      <c r="E3642" t="s">
        <v>4138</v>
      </c>
      <c r="F3642" t="s">
        <v>34</v>
      </c>
      <c r="G3642" t="s">
        <v>34</v>
      </c>
      <c r="H3642" s="2" t="str">
        <f t="shared" si="56"/>
        <v>Non Lead</v>
      </c>
      <c r="I3642" t="s">
        <v>58</v>
      </c>
      <c r="J3642"/>
      <c r="K3642"/>
      <c r="L3642"/>
      <c r="M3642" t="s">
        <v>7818</v>
      </c>
      <c r="N3642"/>
      <c r="O3642"/>
      <c r="P3642" t="s">
        <v>7819</v>
      </c>
    </row>
    <row r="3643" spans="4:16" x14ac:dyDescent="0.25">
      <c r="D3643" t="s">
        <v>4139</v>
      </c>
      <c r="E3643" t="s">
        <v>4140</v>
      </c>
      <c r="F3643" t="s">
        <v>34</v>
      </c>
      <c r="G3643" t="s">
        <v>34</v>
      </c>
      <c r="H3643" s="2" t="str">
        <f t="shared" si="56"/>
        <v>Non Lead</v>
      </c>
      <c r="I3643" t="s">
        <v>35</v>
      </c>
      <c r="J3643"/>
      <c r="K3643">
        <v>2003</v>
      </c>
      <c r="L3643"/>
      <c r="M3643" t="s">
        <v>7818</v>
      </c>
      <c r="N3643"/>
      <c r="O3643"/>
      <c r="P3643" t="s">
        <v>7819</v>
      </c>
    </row>
    <row r="3644" spans="4:16" x14ac:dyDescent="0.25">
      <c r="D3644" t="s">
        <v>4141</v>
      </c>
      <c r="E3644" t="s">
        <v>4142</v>
      </c>
      <c r="F3644" t="s">
        <v>34</v>
      </c>
      <c r="G3644" t="s">
        <v>34</v>
      </c>
      <c r="H3644" s="2" t="str">
        <f t="shared" si="56"/>
        <v>Non Lead</v>
      </c>
      <c r="I3644" t="s">
        <v>35</v>
      </c>
      <c r="J3644"/>
      <c r="K3644">
        <v>2008</v>
      </c>
      <c r="L3644"/>
      <c r="M3644" t="s">
        <v>7818</v>
      </c>
      <c r="N3644"/>
      <c r="O3644"/>
      <c r="P3644" t="s">
        <v>7819</v>
      </c>
    </row>
    <row r="3645" spans="4:16" x14ac:dyDescent="0.25">
      <c r="D3645" t="s">
        <v>4143</v>
      </c>
      <c r="E3645" t="s">
        <v>4144</v>
      </c>
      <c r="F3645" t="s">
        <v>34</v>
      </c>
      <c r="G3645" t="s">
        <v>34</v>
      </c>
      <c r="H3645" s="2" t="str">
        <f t="shared" si="56"/>
        <v>Non Lead</v>
      </c>
      <c r="I3645" t="s">
        <v>35</v>
      </c>
      <c r="J3645"/>
      <c r="K3645">
        <v>2013</v>
      </c>
      <c r="L3645"/>
      <c r="M3645" t="s">
        <v>7818</v>
      </c>
      <c r="N3645"/>
      <c r="O3645"/>
      <c r="P3645" t="s">
        <v>7819</v>
      </c>
    </row>
    <row r="3646" spans="4:16" x14ac:dyDescent="0.25">
      <c r="D3646" t="s">
        <v>4297</v>
      </c>
      <c r="E3646" t="s">
        <v>4298</v>
      </c>
      <c r="F3646" t="s">
        <v>34</v>
      </c>
      <c r="G3646" t="s">
        <v>34</v>
      </c>
      <c r="H3646" s="2" t="str">
        <f t="shared" si="56"/>
        <v>Non Lead</v>
      </c>
      <c r="I3646" t="s">
        <v>58</v>
      </c>
      <c r="J3646"/>
      <c r="K3646"/>
      <c r="L3646"/>
      <c r="M3646" t="s">
        <v>7818</v>
      </c>
      <c r="N3646"/>
      <c r="O3646"/>
      <c r="P3646" t="s">
        <v>7819</v>
      </c>
    </row>
    <row r="3647" spans="4:16" x14ac:dyDescent="0.25">
      <c r="D3647" t="s">
        <v>4299</v>
      </c>
      <c r="E3647" t="s">
        <v>4300</v>
      </c>
      <c r="F3647" t="s">
        <v>34</v>
      </c>
      <c r="G3647" t="s">
        <v>34</v>
      </c>
      <c r="H3647" s="2" t="str">
        <f t="shared" si="56"/>
        <v>Non Lead</v>
      </c>
      <c r="I3647" t="s">
        <v>35</v>
      </c>
      <c r="J3647"/>
      <c r="K3647">
        <v>1999</v>
      </c>
      <c r="L3647"/>
      <c r="M3647" t="s">
        <v>7818</v>
      </c>
      <c r="N3647"/>
      <c r="O3647"/>
      <c r="P3647" t="s">
        <v>7819</v>
      </c>
    </row>
    <row r="3648" spans="4:16" x14ac:dyDescent="0.25">
      <c r="D3648" t="s">
        <v>1721</v>
      </c>
      <c r="E3648" t="s">
        <v>1722</v>
      </c>
      <c r="F3648" t="s">
        <v>34</v>
      </c>
      <c r="G3648" t="s">
        <v>51</v>
      </c>
      <c r="H3648" s="2" t="str">
        <f t="shared" si="56"/>
        <v>Unknown</v>
      </c>
      <c r="I3648" t="s">
        <v>58</v>
      </c>
      <c r="J3648"/>
      <c r="K3648">
        <v>1953</v>
      </c>
      <c r="L3648"/>
      <c r="M3648" t="s">
        <v>7818</v>
      </c>
      <c r="N3648"/>
      <c r="O3648"/>
      <c r="P3648" t="s">
        <v>7822</v>
      </c>
    </row>
    <row r="3649" spans="4:16" x14ac:dyDescent="0.25">
      <c r="D3649" t="s">
        <v>1559</v>
      </c>
      <c r="E3649" t="s">
        <v>1560</v>
      </c>
      <c r="F3649" t="s">
        <v>34</v>
      </c>
      <c r="G3649" t="s">
        <v>34</v>
      </c>
      <c r="H3649" s="2" t="str">
        <f t="shared" si="56"/>
        <v>Non Lead</v>
      </c>
      <c r="I3649" t="s">
        <v>35</v>
      </c>
      <c r="J3649"/>
      <c r="K3649">
        <v>1996</v>
      </c>
      <c r="L3649"/>
      <c r="M3649" t="s">
        <v>7818</v>
      </c>
      <c r="N3649"/>
      <c r="O3649"/>
      <c r="P3649" t="s">
        <v>7819</v>
      </c>
    </row>
    <row r="3650" spans="4:16" x14ac:dyDescent="0.25">
      <c r="D3650" t="s">
        <v>1719</v>
      </c>
      <c r="E3650" t="s">
        <v>1720</v>
      </c>
      <c r="F3650" t="s">
        <v>34</v>
      </c>
      <c r="G3650" t="s">
        <v>51</v>
      </c>
      <c r="H3650" s="2" t="str">
        <f t="shared" si="56"/>
        <v>Unknown</v>
      </c>
      <c r="I3650" t="s">
        <v>58</v>
      </c>
      <c r="J3650"/>
      <c r="K3650">
        <v>1946</v>
      </c>
      <c r="L3650"/>
      <c r="M3650" t="s">
        <v>7818</v>
      </c>
      <c r="N3650"/>
      <c r="O3650"/>
      <c r="P3650" t="s">
        <v>7822</v>
      </c>
    </row>
    <row r="3651" spans="4:16" x14ac:dyDescent="0.25">
      <c r="D3651" t="s">
        <v>1717</v>
      </c>
      <c r="E3651" t="s">
        <v>1718</v>
      </c>
      <c r="F3651" t="s">
        <v>34</v>
      </c>
      <c r="G3651" t="s">
        <v>51</v>
      </c>
      <c r="H3651" s="2" t="str">
        <f t="shared" ref="H3651:H3714" si="57">IF(F3651="Lead",F3651,IF(G3651="Lead",G3651,IF(F3651="Unknown",F3651,IF(G3651="Unknown",G3651,IF(G3651="Galvanized Requiring Replacement",G3651,IF(F3651="NA",G3651,IF(G3651="NA",F3651,IF(AND(F3651="Non Lead",G3651="Non Lead"),"Non Lead","")
)))))))</f>
        <v>Unknown</v>
      </c>
      <c r="I3651" t="s">
        <v>58</v>
      </c>
      <c r="J3651"/>
      <c r="K3651">
        <v>1969</v>
      </c>
      <c r="L3651"/>
      <c r="M3651" t="s">
        <v>7818</v>
      </c>
      <c r="N3651"/>
      <c r="O3651"/>
      <c r="P3651" t="s">
        <v>7822</v>
      </c>
    </row>
    <row r="3652" spans="4:16" x14ac:dyDescent="0.25">
      <c r="D3652" t="s">
        <v>1715</v>
      </c>
      <c r="E3652" t="s">
        <v>1716</v>
      </c>
      <c r="F3652" t="s">
        <v>34</v>
      </c>
      <c r="G3652" t="s">
        <v>51</v>
      </c>
      <c r="H3652" s="2" t="str">
        <f t="shared" si="57"/>
        <v>Unknown</v>
      </c>
      <c r="I3652" t="s">
        <v>58</v>
      </c>
      <c r="J3652"/>
      <c r="K3652">
        <v>1964</v>
      </c>
      <c r="L3652"/>
      <c r="M3652" t="s">
        <v>7818</v>
      </c>
      <c r="N3652"/>
      <c r="O3652"/>
      <c r="P3652" t="s">
        <v>7819</v>
      </c>
    </row>
    <row r="3653" spans="4:16" x14ac:dyDescent="0.25">
      <c r="D3653" t="s">
        <v>1557</v>
      </c>
      <c r="E3653" t="s">
        <v>1558</v>
      </c>
      <c r="F3653" t="s">
        <v>51</v>
      </c>
      <c r="G3653" t="s">
        <v>51</v>
      </c>
      <c r="H3653" s="2" t="str">
        <f t="shared" si="57"/>
        <v>Unknown</v>
      </c>
      <c r="I3653"/>
      <c r="J3653"/>
      <c r="K3653">
        <v>1988</v>
      </c>
      <c r="L3653"/>
      <c r="M3653" t="s">
        <v>7818</v>
      </c>
      <c r="N3653"/>
      <c r="O3653"/>
      <c r="P3653" t="s">
        <v>7819</v>
      </c>
    </row>
    <row r="3654" spans="4:16" x14ac:dyDescent="0.25">
      <c r="D3654" t="s">
        <v>1563</v>
      </c>
      <c r="E3654" t="s">
        <v>1564</v>
      </c>
      <c r="F3654" t="s">
        <v>34</v>
      </c>
      <c r="G3654" t="s">
        <v>34</v>
      </c>
      <c r="H3654" s="2" t="str">
        <f t="shared" si="57"/>
        <v>Non Lead</v>
      </c>
      <c r="I3654" t="s">
        <v>35</v>
      </c>
      <c r="J3654"/>
      <c r="K3654">
        <v>1994</v>
      </c>
      <c r="L3654"/>
      <c r="M3654" t="s">
        <v>7818</v>
      </c>
      <c r="N3654"/>
      <c r="O3654"/>
      <c r="P3654" t="s">
        <v>7822</v>
      </c>
    </row>
    <row r="3655" spans="4:16" x14ac:dyDescent="0.25">
      <c r="D3655" t="s">
        <v>1713</v>
      </c>
      <c r="E3655" t="s">
        <v>1714</v>
      </c>
      <c r="F3655" t="s">
        <v>34</v>
      </c>
      <c r="G3655" t="s">
        <v>51</v>
      </c>
      <c r="H3655" s="2" t="str">
        <f t="shared" si="57"/>
        <v>Unknown</v>
      </c>
      <c r="I3655" t="s">
        <v>58</v>
      </c>
      <c r="J3655"/>
      <c r="K3655">
        <v>1974</v>
      </c>
      <c r="L3655"/>
      <c r="M3655" t="s">
        <v>7818</v>
      </c>
      <c r="N3655"/>
      <c r="O3655"/>
      <c r="P3655" t="s">
        <v>7819</v>
      </c>
    </row>
    <row r="3656" spans="4:16" x14ac:dyDescent="0.25">
      <c r="D3656" t="s">
        <v>3096</v>
      </c>
      <c r="E3656" t="s">
        <v>3097</v>
      </c>
      <c r="F3656" t="s">
        <v>51</v>
      </c>
      <c r="G3656" t="s">
        <v>51</v>
      </c>
      <c r="H3656" s="2" t="str">
        <f t="shared" si="57"/>
        <v>Unknown</v>
      </c>
      <c r="I3656"/>
      <c r="J3656"/>
      <c r="K3656">
        <v>1960</v>
      </c>
      <c r="L3656"/>
      <c r="M3656" t="s">
        <v>7818</v>
      </c>
      <c r="N3656"/>
      <c r="O3656"/>
      <c r="P3656"/>
    </row>
    <row r="3657" spans="4:16" x14ac:dyDescent="0.25">
      <c r="D3657" t="s">
        <v>1711</v>
      </c>
      <c r="E3657" t="s">
        <v>1712</v>
      </c>
      <c r="F3657" t="s">
        <v>34</v>
      </c>
      <c r="G3657" t="s">
        <v>34</v>
      </c>
      <c r="H3657" s="2" t="str">
        <f t="shared" si="57"/>
        <v>Non Lead</v>
      </c>
      <c r="I3657" t="s">
        <v>35</v>
      </c>
      <c r="J3657"/>
      <c r="K3657">
        <v>2007</v>
      </c>
      <c r="L3657"/>
      <c r="M3657" t="s">
        <v>7818</v>
      </c>
      <c r="N3657"/>
      <c r="O3657"/>
      <c r="P3657" t="s">
        <v>7819</v>
      </c>
    </row>
    <row r="3658" spans="4:16" x14ac:dyDescent="0.25">
      <c r="D3658" t="s">
        <v>3094</v>
      </c>
      <c r="E3658" t="s">
        <v>3095</v>
      </c>
      <c r="F3658" t="s">
        <v>34</v>
      </c>
      <c r="G3658" t="s">
        <v>34</v>
      </c>
      <c r="H3658" s="2" t="str">
        <f t="shared" si="57"/>
        <v>Non Lead</v>
      </c>
      <c r="I3658" t="s">
        <v>7817</v>
      </c>
      <c r="J3658"/>
      <c r="K3658">
        <v>1960</v>
      </c>
      <c r="L3658" t="s">
        <v>37</v>
      </c>
      <c r="M3658" t="s">
        <v>7818</v>
      </c>
      <c r="N3658"/>
      <c r="O3658"/>
      <c r="P3658" t="s">
        <v>7875</v>
      </c>
    </row>
    <row r="3659" spans="4:16" x14ac:dyDescent="0.25">
      <c r="D3659" t="s">
        <v>3086</v>
      </c>
      <c r="E3659" t="s">
        <v>3087</v>
      </c>
      <c r="F3659" t="s">
        <v>34</v>
      </c>
      <c r="G3659" t="s">
        <v>34</v>
      </c>
      <c r="H3659" s="2" t="str">
        <f t="shared" si="57"/>
        <v>Non Lead</v>
      </c>
      <c r="I3659" t="s">
        <v>35</v>
      </c>
      <c r="J3659"/>
      <c r="K3659">
        <v>2002</v>
      </c>
      <c r="L3659"/>
      <c r="M3659" t="s">
        <v>7818</v>
      </c>
      <c r="N3659"/>
      <c r="O3659"/>
      <c r="P3659" t="s">
        <v>7819</v>
      </c>
    </row>
    <row r="3660" spans="4:16" x14ac:dyDescent="0.25">
      <c r="D3660" t="s">
        <v>3090</v>
      </c>
      <c r="E3660" t="s">
        <v>3091</v>
      </c>
      <c r="F3660" t="s">
        <v>34</v>
      </c>
      <c r="G3660" t="s">
        <v>34</v>
      </c>
      <c r="H3660" s="2" t="str">
        <f t="shared" si="57"/>
        <v>Non Lead</v>
      </c>
      <c r="I3660" t="s">
        <v>35</v>
      </c>
      <c r="J3660"/>
      <c r="K3660">
        <v>2002</v>
      </c>
      <c r="L3660"/>
      <c r="M3660" t="s">
        <v>7818</v>
      </c>
      <c r="N3660"/>
      <c r="O3660"/>
      <c r="P3660" t="s">
        <v>7819</v>
      </c>
    </row>
    <row r="3661" spans="4:16" x14ac:dyDescent="0.25">
      <c r="D3661" t="s">
        <v>3088</v>
      </c>
      <c r="E3661" t="s">
        <v>3089</v>
      </c>
      <c r="F3661" t="s">
        <v>34</v>
      </c>
      <c r="G3661" t="s">
        <v>34</v>
      </c>
      <c r="H3661" s="2" t="str">
        <f t="shared" si="57"/>
        <v>Non Lead</v>
      </c>
      <c r="I3661" t="s">
        <v>35</v>
      </c>
      <c r="J3661"/>
      <c r="K3661">
        <v>2002</v>
      </c>
      <c r="L3661"/>
      <c r="M3661" t="s">
        <v>7818</v>
      </c>
      <c r="N3661"/>
      <c r="O3661"/>
      <c r="P3661" t="s">
        <v>7819</v>
      </c>
    </row>
    <row r="3662" spans="4:16" x14ac:dyDescent="0.25">
      <c r="D3662" t="s">
        <v>3092</v>
      </c>
      <c r="E3662" t="s">
        <v>3093</v>
      </c>
      <c r="F3662" t="s">
        <v>34</v>
      </c>
      <c r="G3662" t="s">
        <v>34</v>
      </c>
      <c r="H3662" s="2" t="str">
        <f t="shared" si="57"/>
        <v>Non Lead</v>
      </c>
      <c r="I3662" t="s">
        <v>35</v>
      </c>
      <c r="J3662"/>
      <c r="K3662">
        <v>2002</v>
      </c>
      <c r="L3662"/>
      <c r="M3662" t="s">
        <v>7818</v>
      </c>
      <c r="N3662"/>
      <c r="O3662"/>
      <c r="P3662" t="s">
        <v>7819</v>
      </c>
    </row>
    <row r="3663" spans="4:16" x14ac:dyDescent="0.25">
      <c r="D3663" t="s">
        <v>3084</v>
      </c>
      <c r="E3663" t="s">
        <v>3085</v>
      </c>
      <c r="F3663" t="s">
        <v>34</v>
      </c>
      <c r="G3663" t="s">
        <v>34</v>
      </c>
      <c r="H3663" s="2" t="str">
        <f t="shared" si="57"/>
        <v>Non Lead</v>
      </c>
      <c r="I3663" t="s">
        <v>35</v>
      </c>
      <c r="J3663"/>
      <c r="K3663">
        <v>2002</v>
      </c>
      <c r="L3663"/>
      <c r="M3663" t="s">
        <v>7818</v>
      </c>
      <c r="N3663"/>
      <c r="O3663"/>
      <c r="P3663" t="s">
        <v>7819</v>
      </c>
    </row>
    <row r="3664" spans="4:16" x14ac:dyDescent="0.25">
      <c r="D3664" t="s">
        <v>3082</v>
      </c>
      <c r="E3664" t="s">
        <v>3083</v>
      </c>
      <c r="F3664" t="s">
        <v>51</v>
      </c>
      <c r="G3664" t="s">
        <v>51</v>
      </c>
      <c r="H3664" s="2" t="str">
        <f t="shared" si="57"/>
        <v>Unknown</v>
      </c>
      <c r="I3664"/>
      <c r="J3664"/>
      <c r="K3664">
        <v>1950</v>
      </c>
      <c r="L3664"/>
      <c r="M3664" t="s">
        <v>7818</v>
      </c>
      <c r="N3664"/>
      <c r="O3664"/>
      <c r="P3664" t="s">
        <v>7819</v>
      </c>
    </row>
    <row r="3665" spans="4:16" x14ac:dyDescent="0.25">
      <c r="D3665" t="s">
        <v>3098</v>
      </c>
      <c r="E3665" t="s">
        <v>3099</v>
      </c>
      <c r="F3665" t="s">
        <v>51</v>
      </c>
      <c r="G3665" t="s">
        <v>51</v>
      </c>
      <c r="H3665" s="2" t="str">
        <f t="shared" si="57"/>
        <v>Unknown</v>
      </c>
      <c r="I3665"/>
      <c r="J3665"/>
      <c r="K3665">
        <v>1960</v>
      </c>
      <c r="L3665"/>
      <c r="M3665" t="s">
        <v>7818</v>
      </c>
      <c r="N3665"/>
      <c r="O3665"/>
      <c r="P3665"/>
    </row>
    <row r="3666" spans="4:16" x14ac:dyDescent="0.25">
      <c r="D3666" t="s">
        <v>3100</v>
      </c>
      <c r="E3666" t="s">
        <v>3101</v>
      </c>
      <c r="F3666" t="s">
        <v>51</v>
      </c>
      <c r="G3666" t="s">
        <v>51</v>
      </c>
      <c r="H3666" s="2" t="str">
        <f t="shared" si="57"/>
        <v>Unknown</v>
      </c>
      <c r="I3666"/>
      <c r="J3666"/>
      <c r="K3666">
        <v>1960</v>
      </c>
      <c r="L3666"/>
      <c r="M3666" t="s">
        <v>7818</v>
      </c>
      <c r="N3666"/>
      <c r="O3666"/>
      <c r="P3666"/>
    </row>
    <row r="3667" spans="4:16" x14ac:dyDescent="0.25">
      <c r="D3667" t="s">
        <v>3078</v>
      </c>
      <c r="E3667" t="s">
        <v>3079</v>
      </c>
      <c r="F3667" t="s">
        <v>34</v>
      </c>
      <c r="G3667" t="s">
        <v>34</v>
      </c>
      <c r="H3667" s="2" t="str">
        <f t="shared" si="57"/>
        <v>Non Lead</v>
      </c>
      <c r="I3667" t="s">
        <v>35</v>
      </c>
      <c r="J3667"/>
      <c r="K3667">
        <v>1994</v>
      </c>
      <c r="L3667"/>
      <c r="M3667" t="s">
        <v>7818</v>
      </c>
      <c r="N3667"/>
      <c r="O3667"/>
      <c r="P3667" t="s">
        <v>7825</v>
      </c>
    </row>
    <row r="3668" spans="4:16" x14ac:dyDescent="0.25">
      <c r="D3668" t="s">
        <v>3076</v>
      </c>
      <c r="E3668" t="s">
        <v>3077</v>
      </c>
      <c r="F3668" t="s">
        <v>34</v>
      </c>
      <c r="G3668" t="s">
        <v>34</v>
      </c>
      <c r="H3668" s="2" t="str">
        <f t="shared" si="57"/>
        <v>Non Lead</v>
      </c>
      <c r="I3668" t="s">
        <v>7817</v>
      </c>
      <c r="J3668"/>
      <c r="K3668"/>
      <c r="L3668" t="s">
        <v>37</v>
      </c>
      <c r="M3668" t="s">
        <v>7818</v>
      </c>
      <c r="N3668"/>
      <c r="O3668"/>
      <c r="P3668" t="s">
        <v>7825</v>
      </c>
    </row>
    <row r="3669" spans="4:16" x14ac:dyDescent="0.25">
      <c r="D3669" t="s">
        <v>3102</v>
      </c>
      <c r="E3669" t="s">
        <v>3103</v>
      </c>
      <c r="F3669" t="s">
        <v>51</v>
      </c>
      <c r="G3669" t="s">
        <v>51</v>
      </c>
      <c r="H3669" s="2" t="str">
        <f t="shared" si="57"/>
        <v>Unknown</v>
      </c>
      <c r="I3669"/>
      <c r="J3669"/>
      <c r="K3669">
        <v>1960</v>
      </c>
      <c r="L3669"/>
      <c r="M3669" t="s">
        <v>7818</v>
      </c>
      <c r="N3669"/>
      <c r="O3669"/>
      <c r="P3669"/>
    </row>
    <row r="3670" spans="4:16" x14ac:dyDescent="0.25">
      <c r="D3670" t="s">
        <v>1709</v>
      </c>
      <c r="E3670" t="s">
        <v>1710</v>
      </c>
      <c r="F3670" t="s">
        <v>34</v>
      </c>
      <c r="G3670" t="s">
        <v>34</v>
      </c>
      <c r="H3670" s="2" t="str">
        <f t="shared" si="57"/>
        <v>Non Lead</v>
      </c>
      <c r="I3670" t="s">
        <v>35</v>
      </c>
      <c r="J3670"/>
      <c r="K3670">
        <v>2000</v>
      </c>
      <c r="L3670"/>
      <c r="M3670" t="s">
        <v>7818</v>
      </c>
      <c r="N3670"/>
      <c r="O3670"/>
      <c r="P3670" t="s">
        <v>7819</v>
      </c>
    </row>
    <row r="3671" spans="4:16" x14ac:dyDescent="0.25">
      <c r="D3671" t="s">
        <v>3104</v>
      </c>
      <c r="E3671" t="s">
        <v>3105</v>
      </c>
      <c r="F3671" t="s">
        <v>51</v>
      </c>
      <c r="G3671" t="s">
        <v>51</v>
      </c>
      <c r="H3671" s="2" t="str">
        <f t="shared" si="57"/>
        <v>Unknown</v>
      </c>
      <c r="I3671"/>
      <c r="J3671"/>
      <c r="K3671">
        <v>1945</v>
      </c>
      <c r="L3671"/>
      <c r="M3671" t="s">
        <v>7818</v>
      </c>
      <c r="N3671"/>
      <c r="O3671"/>
      <c r="P3671" t="s">
        <v>7819</v>
      </c>
    </row>
    <row r="3672" spans="4:16" x14ac:dyDescent="0.25">
      <c r="D3672" t="s">
        <v>1705</v>
      </c>
      <c r="E3672" t="s">
        <v>1706</v>
      </c>
      <c r="F3672" t="s">
        <v>34</v>
      </c>
      <c r="G3672" t="s">
        <v>51</v>
      </c>
      <c r="H3672" s="2" t="str">
        <f t="shared" si="57"/>
        <v>Unknown</v>
      </c>
      <c r="I3672" t="s">
        <v>58</v>
      </c>
      <c r="J3672"/>
      <c r="K3672">
        <v>1967</v>
      </c>
      <c r="L3672"/>
      <c r="M3672" t="s">
        <v>7818</v>
      </c>
      <c r="N3672"/>
      <c r="O3672"/>
      <c r="P3672" t="s">
        <v>7819</v>
      </c>
    </row>
    <row r="3673" spans="4:16" x14ac:dyDescent="0.25">
      <c r="D3673" t="s">
        <v>3106</v>
      </c>
      <c r="E3673" t="s">
        <v>3107</v>
      </c>
      <c r="F3673" t="s">
        <v>51</v>
      </c>
      <c r="G3673" t="s">
        <v>51</v>
      </c>
      <c r="H3673" s="2" t="str">
        <f t="shared" si="57"/>
        <v>Unknown</v>
      </c>
      <c r="I3673"/>
      <c r="J3673"/>
      <c r="K3673">
        <v>1945</v>
      </c>
      <c r="L3673"/>
      <c r="M3673" t="s">
        <v>7818</v>
      </c>
      <c r="N3673"/>
      <c r="O3673"/>
      <c r="P3673" t="s">
        <v>7819</v>
      </c>
    </row>
    <row r="3674" spans="4:16" x14ac:dyDescent="0.25">
      <c r="D3674" t="s">
        <v>3074</v>
      </c>
      <c r="E3674" t="s">
        <v>3075</v>
      </c>
      <c r="F3674" t="s">
        <v>51</v>
      </c>
      <c r="G3674" t="s">
        <v>51</v>
      </c>
      <c r="H3674" s="2" t="str">
        <f t="shared" si="57"/>
        <v>Unknown</v>
      </c>
      <c r="I3674"/>
      <c r="J3674"/>
      <c r="K3674">
        <v>1960</v>
      </c>
      <c r="L3674"/>
      <c r="M3674" t="s">
        <v>7818</v>
      </c>
      <c r="N3674"/>
      <c r="O3674"/>
      <c r="P3674" t="s">
        <v>7853</v>
      </c>
    </row>
    <row r="3675" spans="4:16" x14ac:dyDescent="0.25">
      <c r="D3675" t="s">
        <v>3108</v>
      </c>
      <c r="E3675" t="s">
        <v>3109</v>
      </c>
      <c r="F3675" t="s">
        <v>51</v>
      </c>
      <c r="G3675" t="s">
        <v>51</v>
      </c>
      <c r="H3675" s="2" t="str">
        <f t="shared" si="57"/>
        <v>Unknown</v>
      </c>
      <c r="I3675"/>
      <c r="J3675"/>
      <c r="K3675">
        <v>1977</v>
      </c>
      <c r="L3675"/>
      <c r="M3675" t="s">
        <v>7818</v>
      </c>
      <c r="N3675"/>
      <c r="O3675"/>
      <c r="P3675" t="s">
        <v>7819</v>
      </c>
    </row>
    <row r="3676" spans="4:16" x14ac:dyDescent="0.25">
      <c r="D3676" t="s">
        <v>1567</v>
      </c>
      <c r="E3676" t="s">
        <v>1568</v>
      </c>
      <c r="F3676" t="s">
        <v>51</v>
      </c>
      <c r="G3676" t="s">
        <v>51</v>
      </c>
      <c r="H3676" s="2" t="str">
        <f t="shared" si="57"/>
        <v>Unknown</v>
      </c>
      <c r="I3676"/>
      <c r="J3676"/>
      <c r="K3676">
        <v>1940</v>
      </c>
      <c r="L3676"/>
      <c r="M3676" t="s">
        <v>7818</v>
      </c>
      <c r="N3676"/>
      <c r="O3676"/>
      <c r="P3676" t="s">
        <v>7819</v>
      </c>
    </row>
    <row r="3677" spans="4:16" x14ac:dyDescent="0.25">
      <c r="D3677" t="s">
        <v>1707</v>
      </c>
      <c r="E3677" t="s">
        <v>1708</v>
      </c>
      <c r="F3677" t="s">
        <v>34</v>
      </c>
      <c r="G3677" t="s">
        <v>51</v>
      </c>
      <c r="H3677" s="2" t="str">
        <f t="shared" si="57"/>
        <v>Unknown</v>
      </c>
      <c r="I3677" t="s">
        <v>58</v>
      </c>
      <c r="J3677"/>
      <c r="K3677">
        <v>1953</v>
      </c>
      <c r="L3677"/>
      <c r="M3677" t="s">
        <v>7818</v>
      </c>
      <c r="N3677"/>
      <c r="O3677"/>
      <c r="P3677" t="s">
        <v>7819</v>
      </c>
    </row>
    <row r="3678" spans="4:16" x14ac:dyDescent="0.25">
      <c r="D3678" t="s">
        <v>1565</v>
      </c>
      <c r="E3678" t="s">
        <v>1566</v>
      </c>
      <c r="F3678" t="s">
        <v>51</v>
      </c>
      <c r="G3678" t="s">
        <v>51</v>
      </c>
      <c r="H3678" s="2" t="str">
        <f t="shared" si="57"/>
        <v>Unknown</v>
      </c>
      <c r="I3678"/>
      <c r="J3678"/>
      <c r="K3678">
        <v>1940</v>
      </c>
      <c r="L3678"/>
      <c r="M3678" t="s">
        <v>7818</v>
      </c>
      <c r="N3678"/>
      <c r="O3678"/>
      <c r="P3678" t="s">
        <v>7819</v>
      </c>
    </row>
    <row r="3679" spans="4:16" x14ac:dyDescent="0.25">
      <c r="D3679" t="s">
        <v>4301</v>
      </c>
      <c r="E3679" t="s">
        <v>4302</v>
      </c>
      <c r="F3679" t="s">
        <v>34</v>
      </c>
      <c r="G3679" t="s">
        <v>34</v>
      </c>
      <c r="H3679" s="2" t="str">
        <f t="shared" si="57"/>
        <v>Non Lead</v>
      </c>
      <c r="I3679" t="s">
        <v>58</v>
      </c>
      <c r="J3679"/>
      <c r="K3679">
        <v>1965</v>
      </c>
      <c r="L3679"/>
      <c r="M3679" t="s">
        <v>7818</v>
      </c>
      <c r="N3679"/>
      <c r="O3679"/>
      <c r="P3679" t="s">
        <v>7823</v>
      </c>
    </row>
    <row r="3680" spans="4:16" x14ac:dyDescent="0.25">
      <c r="D3680" t="s">
        <v>3072</v>
      </c>
      <c r="E3680" t="s">
        <v>3073</v>
      </c>
      <c r="F3680" t="s">
        <v>34</v>
      </c>
      <c r="G3680" t="s">
        <v>51</v>
      </c>
      <c r="H3680" s="2" t="str">
        <f t="shared" si="57"/>
        <v>Unknown</v>
      </c>
      <c r="I3680" t="s">
        <v>58</v>
      </c>
      <c r="J3680"/>
      <c r="K3680">
        <v>1970</v>
      </c>
      <c r="L3680"/>
      <c r="M3680" t="s">
        <v>7818</v>
      </c>
      <c r="N3680"/>
      <c r="O3680"/>
      <c r="P3680" t="s">
        <v>7819</v>
      </c>
    </row>
    <row r="3681" spans="4:16" x14ac:dyDescent="0.25">
      <c r="D3681" t="s">
        <v>3070</v>
      </c>
      <c r="E3681" t="s">
        <v>3071</v>
      </c>
      <c r="F3681" t="s">
        <v>34</v>
      </c>
      <c r="G3681" t="s">
        <v>51</v>
      </c>
      <c r="H3681" s="2" t="str">
        <f t="shared" si="57"/>
        <v>Unknown</v>
      </c>
      <c r="I3681" t="s">
        <v>58</v>
      </c>
      <c r="J3681"/>
      <c r="K3681">
        <v>1965</v>
      </c>
      <c r="L3681"/>
      <c r="M3681" t="s">
        <v>7818</v>
      </c>
      <c r="N3681"/>
      <c r="O3681"/>
      <c r="P3681" t="s">
        <v>7819</v>
      </c>
    </row>
    <row r="3682" spans="4:16" x14ac:dyDescent="0.25">
      <c r="D3682" t="s">
        <v>1701</v>
      </c>
      <c r="E3682" t="s">
        <v>1702</v>
      </c>
      <c r="F3682" t="s">
        <v>34</v>
      </c>
      <c r="G3682" t="s">
        <v>51</v>
      </c>
      <c r="H3682" s="2" t="str">
        <f t="shared" si="57"/>
        <v>Unknown</v>
      </c>
      <c r="I3682" t="s">
        <v>58</v>
      </c>
      <c r="J3682"/>
      <c r="K3682">
        <v>1970</v>
      </c>
      <c r="L3682"/>
      <c r="M3682" t="s">
        <v>7818</v>
      </c>
      <c r="N3682"/>
      <c r="O3682"/>
      <c r="P3682" t="s">
        <v>7822</v>
      </c>
    </row>
    <row r="3683" spans="4:16" x14ac:dyDescent="0.25">
      <c r="D3683" t="s">
        <v>3068</v>
      </c>
      <c r="E3683" t="s">
        <v>3069</v>
      </c>
      <c r="F3683" t="s">
        <v>34</v>
      </c>
      <c r="G3683" t="s">
        <v>51</v>
      </c>
      <c r="H3683" s="2" t="str">
        <f t="shared" si="57"/>
        <v>Unknown</v>
      </c>
      <c r="I3683" t="s">
        <v>58</v>
      </c>
      <c r="J3683"/>
      <c r="K3683">
        <v>1968</v>
      </c>
      <c r="L3683"/>
      <c r="M3683" t="s">
        <v>7818</v>
      </c>
      <c r="N3683"/>
      <c r="O3683"/>
      <c r="P3683" t="s">
        <v>7840</v>
      </c>
    </row>
    <row r="3684" spans="4:16" x14ac:dyDescent="0.25">
      <c r="D3684" t="s">
        <v>3066</v>
      </c>
      <c r="E3684" t="s">
        <v>3067</v>
      </c>
      <c r="F3684" t="s">
        <v>34</v>
      </c>
      <c r="G3684" t="s">
        <v>51</v>
      </c>
      <c r="H3684" s="2" t="str">
        <f t="shared" si="57"/>
        <v>Unknown</v>
      </c>
      <c r="I3684" t="s">
        <v>58</v>
      </c>
      <c r="J3684"/>
      <c r="K3684">
        <v>1969</v>
      </c>
      <c r="L3684"/>
      <c r="M3684" t="s">
        <v>7818</v>
      </c>
      <c r="N3684"/>
      <c r="O3684"/>
      <c r="P3684" t="s">
        <v>7822</v>
      </c>
    </row>
    <row r="3685" spans="4:16" x14ac:dyDescent="0.25">
      <c r="D3685" t="s">
        <v>1703</v>
      </c>
      <c r="E3685" t="s">
        <v>1704</v>
      </c>
      <c r="F3685" t="s">
        <v>34</v>
      </c>
      <c r="G3685" t="s">
        <v>34</v>
      </c>
      <c r="H3685" s="2" t="str">
        <f t="shared" si="57"/>
        <v>Non Lead</v>
      </c>
      <c r="I3685" t="s">
        <v>35</v>
      </c>
      <c r="J3685"/>
      <c r="K3685">
        <v>2000</v>
      </c>
      <c r="L3685"/>
      <c r="M3685" t="s">
        <v>7818</v>
      </c>
      <c r="N3685"/>
      <c r="O3685"/>
      <c r="P3685" t="s">
        <v>7838</v>
      </c>
    </row>
    <row r="3686" spans="4:16" x14ac:dyDescent="0.25">
      <c r="D3686" t="s">
        <v>4239</v>
      </c>
      <c r="E3686" t="s">
        <v>4240</v>
      </c>
      <c r="F3686" t="s">
        <v>34</v>
      </c>
      <c r="G3686" t="s">
        <v>34</v>
      </c>
      <c r="H3686" s="2" t="str">
        <f t="shared" si="57"/>
        <v>Non Lead</v>
      </c>
      <c r="I3686" t="s">
        <v>35</v>
      </c>
      <c r="J3686"/>
      <c r="K3686">
        <v>1991</v>
      </c>
      <c r="L3686"/>
      <c r="M3686" t="s">
        <v>7818</v>
      </c>
      <c r="N3686"/>
      <c r="O3686"/>
      <c r="P3686" t="s">
        <v>7819</v>
      </c>
    </row>
    <row r="3687" spans="4:16" x14ac:dyDescent="0.25">
      <c r="D3687" t="s">
        <v>4241</v>
      </c>
      <c r="E3687" t="s">
        <v>4242</v>
      </c>
      <c r="F3687" t="s">
        <v>34</v>
      </c>
      <c r="G3687" t="s">
        <v>34</v>
      </c>
      <c r="H3687" s="2" t="str">
        <f t="shared" si="57"/>
        <v>Non Lead</v>
      </c>
      <c r="I3687" t="s">
        <v>35</v>
      </c>
      <c r="J3687"/>
      <c r="K3687">
        <v>1990</v>
      </c>
      <c r="L3687"/>
      <c r="M3687" t="s">
        <v>7818</v>
      </c>
      <c r="N3687"/>
      <c r="O3687"/>
      <c r="P3687" t="s">
        <v>7823</v>
      </c>
    </row>
    <row r="3688" spans="4:16" x14ac:dyDescent="0.25">
      <c r="D3688" t="s">
        <v>4243</v>
      </c>
      <c r="E3688" t="s">
        <v>4244</v>
      </c>
      <c r="F3688" t="s">
        <v>34</v>
      </c>
      <c r="G3688" t="s">
        <v>34</v>
      </c>
      <c r="H3688" s="2" t="str">
        <f t="shared" si="57"/>
        <v>Non Lead</v>
      </c>
      <c r="I3688" t="s">
        <v>58</v>
      </c>
      <c r="J3688"/>
      <c r="K3688">
        <v>1975</v>
      </c>
      <c r="L3688"/>
      <c r="M3688" t="s">
        <v>7818</v>
      </c>
      <c r="N3688"/>
      <c r="O3688"/>
      <c r="P3688" t="s">
        <v>7823</v>
      </c>
    </row>
    <row r="3689" spans="4:16" x14ac:dyDescent="0.25">
      <c r="D3689" t="s">
        <v>4245</v>
      </c>
      <c r="E3689" t="s">
        <v>4246</v>
      </c>
      <c r="F3689" t="s">
        <v>34</v>
      </c>
      <c r="G3689" t="s">
        <v>34</v>
      </c>
      <c r="H3689" s="2" t="str">
        <f t="shared" si="57"/>
        <v>Non Lead</v>
      </c>
      <c r="I3689" t="s">
        <v>58</v>
      </c>
      <c r="J3689"/>
      <c r="K3689">
        <v>1972</v>
      </c>
      <c r="L3689"/>
      <c r="M3689" t="s">
        <v>7818</v>
      </c>
      <c r="N3689"/>
      <c r="O3689"/>
      <c r="P3689" t="s">
        <v>7819</v>
      </c>
    </row>
    <row r="3690" spans="4:16" x14ac:dyDescent="0.25">
      <c r="D3690" t="s">
        <v>4247</v>
      </c>
      <c r="E3690" t="s">
        <v>4248</v>
      </c>
      <c r="F3690" t="s">
        <v>34</v>
      </c>
      <c r="G3690" t="s">
        <v>34</v>
      </c>
      <c r="H3690" s="2" t="str">
        <f t="shared" si="57"/>
        <v>Non Lead</v>
      </c>
      <c r="I3690" t="s">
        <v>35</v>
      </c>
      <c r="J3690"/>
      <c r="K3690">
        <v>2009</v>
      </c>
      <c r="L3690"/>
      <c r="M3690" t="s">
        <v>7818</v>
      </c>
      <c r="N3690"/>
      <c r="O3690"/>
      <c r="P3690" t="s">
        <v>7823</v>
      </c>
    </row>
    <row r="3691" spans="4:16" x14ac:dyDescent="0.25">
      <c r="D3691" t="s">
        <v>3062</v>
      </c>
      <c r="E3691" t="s">
        <v>3063</v>
      </c>
      <c r="F3691" t="s">
        <v>34</v>
      </c>
      <c r="G3691" t="s">
        <v>51</v>
      </c>
      <c r="H3691" s="2" t="str">
        <f t="shared" si="57"/>
        <v>Unknown</v>
      </c>
      <c r="I3691" t="s">
        <v>58</v>
      </c>
      <c r="J3691"/>
      <c r="K3691">
        <v>1975</v>
      </c>
      <c r="L3691"/>
      <c r="M3691"/>
      <c r="N3691"/>
      <c r="O3691"/>
      <c r="P3691" t="s">
        <v>7876</v>
      </c>
    </row>
    <row r="3692" spans="4:16" x14ac:dyDescent="0.25">
      <c r="D3692" t="s">
        <v>3052</v>
      </c>
      <c r="E3692" t="s">
        <v>3053</v>
      </c>
      <c r="F3692" t="s">
        <v>34</v>
      </c>
      <c r="G3692" t="s">
        <v>51</v>
      </c>
      <c r="H3692" s="2" t="str">
        <f t="shared" si="57"/>
        <v>Unknown</v>
      </c>
      <c r="I3692" t="s">
        <v>58</v>
      </c>
      <c r="J3692"/>
      <c r="K3692">
        <v>1930</v>
      </c>
      <c r="L3692"/>
      <c r="M3692" t="s">
        <v>7818</v>
      </c>
      <c r="N3692"/>
      <c r="O3692"/>
      <c r="P3692" t="s">
        <v>7824</v>
      </c>
    </row>
    <row r="3693" spans="4:16" x14ac:dyDescent="0.25">
      <c r="D3693" t="s">
        <v>3058</v>
      </c>
      <c r="E3693" t="s">
        <v>3059</v>
      </c>
      <c r="F3693" t="s">
        <v>34</v>
      </c>
      <c r="G3693" t="s">
        <v>51</v>
      </c>
      <c r="H3693" s="2" t="str">
        <f t="shared" si="57"/>
        <v>Unknown</v>
      </c>
      <c r="I3693" t="s">
        <v>58</v>
      </c>
      <c r="J3693"/>
      <c r="K3693">
        <v>1955</v>
      </c>
      <c r="L3693"/>
      <c r="M3693">
        <v>1</v>
      </c>
      <c r="N3693"/>
      <c r="O3693"/>
      <c r="P3693" t="s">
        <v>7826</v>
      </c>
    </row>
    <row r="3694" spans="4:16" x14ac:dyDescent="0.25">
      <c r="D3694" t="s">
        <v>3056</v>
      </c>
      <c r="E3694" t="s">
        <v>3057</v>
      </c>
      <c r="F3694" t="s">
        <v>34</v>
      </c>
      <c r="G3694" t="s">
        <v>34</v>
      </c>
      <c r="H3694" s="2" t="str">
        <f t="shared" si="57"/>
        <v>Non Lead</v>
      </c>
      <c r="I3694" t="s">
        <v>35</v>
      </c>
      <c r="J3694"/>
      <c r="K3694">
        <v>1999</v>
      </c>
      <c r="L3694"/>
      <c r="M3694">
        <v>1</v>
      </c>
      <c r="N3694"/>
      <c r="O3694"/>
      <c r="P3694" t="s">
        <v>7877</v>
      </c>
    </row>
    <row r="3695" spans="4:16" x14ac:dyDescent="0.25">
      <c r="D3695" t="s">
        <v>1699</v>
      </c>
      <c r="E3695" t="s">
        <v>1700</v>
      </c>
      <c r="F3695" t="s">
        <v>34</v>
      </c>
      <c r="G3695" t="s">
        <v>34</v>
      </c>
      <c r="H3695" s="2" t="str">
        <f t="shared" si="57"/>
        <v>Non Lead</v>
      </c>
      <c r="I3695" t="s">
        <v>35</v>
      </c>
      <c r="J3695"/>
      <c r="K3695">
        <v>1997</v>
      </c>
      <c r="L3695"/>
      <c r="M3695" t="s">
        <v>7818</v>
      </c>
      <c r="N3695"/>
      <c r="O3695"/>
      <c r="P3695" t="s">
        <v>7819</v>
      </c>
    </row>
    <row r="3696" spans="4:16" x14ac:dyDescent="0.25">
      <c r="D3696" t="s">
        <v>1697</v>
      </c>
      <c r="E3696" t="s">
        <v>1698</v>
      </c>
      <c r="F3696" t="s">
        <v>51</v>
      </c>
      <c r="G3696" t="s">
        <v>51</v>
      </c>
      <c r="H3696" s="2" t="str">
        <f t="shared" si="57"/>
        <v>Unknown</v>
      </c>
      <c r="I3696"/>
      <c r="J3696"/>
      <c r="K3696"/>
      <c r="L3696"/>
      <c r="M3696" t="s">
        <v>7818</v>
      </c>
      <c r="N3696"/>
      <c r="O3696"/>
      <c r="P3696" t="s">
        <v>7829</v>
      </c>
    </row>
    <row r="3697" spans="4:16" x14ac:dyDescent="0.25">
      <c r="D3697" t="s">
        <v>1695</v>
      </c>
      <c r="E3697" t="s">
        <v>1696</v>
      </c>
      <c r="F3697" t="s">
        <v>34</v>
      </c>
      <c r="G3697" t="s">
        <v>34</v>
      </c>
      <c r="H3697" s="2" t="str">
        <f t="shared" si="57"/>
        <v>Non Lead</v>
      </c>
      <c r="I3697" t="s">
        <v>35</v>
      </c>
      <c r="J3697"/>
      <c r="K3697">
        <v>2012</v>
      </c>
      <c r="L3697"/>
      <c r="M3697" t="s">
        <v>7818</v>
      </c>
      <c r="N3697"/>
      <c r="O3697"/>
      <c r="P3697" t="s">
        <v>7838</v>
      </c>
    </row>
    <row r="3698" spans="4:16" x14ac:dyDescent="0.25">
      <c r="D3698" t="s">
        <v>1693</v>
      </c>
      <c r="E3698" t="s">
        <v>1694</v>
      </c>
      <c r="F3698" t="s">
        <v>34</v>
      </c>
      <c r="G3698" t="s">
        <v>34</v>
      </c>
      <c r="H3698" s="2" t="str">
        <f t="shared" si="57"/>
        <v>Non Lead</v>
      </c>
      <c r="I3698" t="s">
        <v>35</v>
      </c>
      <c r="J3698"/>
      <c r="K3698">
        <v>1994</v>
      </c>
      <c r="L3698"/>
      <c r="M3698" t="s">
        <v>7818</v>
      </c>
      <c r="N3698"/>
      <c r="O3698"/>
      <c r="P3698" t="s">
        <v>7819</v>
      </c>
    </row>
    <row r="3699" spans="4:16" x14ac:dyDescent="0.25">
      <c r="D3699" t="s">
        <v>1691</v>
      </c>
      <c r="E3699" t="s">
        <v>1692</v>
      </c>
      <c r="F3699" t="s">
        <v>34</v>
      </c>
      <c r="G3699" t="s">
        <v>34</v>
      </c>
      <c r="H3699" s="2" t="str">
        <f t="shared" si="57"/>
        <v>Non Lead</v>
      </c>
      <c r="I3699" t="s">
        <v>35</v>
      </c>
      <c r="J3699"/>
      <c r="K3699">
        <v>1996</v>
      </c>
      <c r="L3699"/>
      <c r="M3699" t="s">
        <v>7818</v>
      </c>
      <c r="N3699"/>
      <c r="O3699"/>
      <c r="P3699" t="s">
        <v>7819</v>
      </c>
    </row>
    <row r="3700" spans="4:16" x14ac:dyDescent="0.25">
      <c r="D3700" t="s">
        <v>3060</v>
      </c>
      <c r="E3700" t="s">
        <v>3061</v>
      </c>
      <c r="F3700" t="s">
        <v>34</v>
      </c>
      <c r="G3700" t="s">
        <v>34</v>
      </c>
      <c r="H3700" s="2" t="str">
        <f t="shared" si="57"/>
        <v>Non Lead</v>
      </c>
      <c r="I3700" t="s">
        <v>35</v>
      </c>
      <c r="J3700"/>
      <c r="K3700">
        <v>2008</v>
      </c>
      <c r="L3700"/>
      <c r="M3700" t="s">
        <v>7818</v>
      </c>
      <c r="N3700"/>
      <c r="O3700"/>
      <c r="P3700" t="s">
        <v>7825</v>
      </c>
    </row>
    <row r="3701" spans="4:16" x14ac:dyDescent="0.25">
      <c r="D3701" t="s">
        <v>1689</v>
      </c>
      <c r="E3701" t="s">
        <v>1690</v>
      </c>
      <c r="F3701" t="s">
        <v>51</v>
      </c>
      <c r="G3701" t="s">
        <v>51</v>
      </c>
      <c r="H3701" s="2" t="str">
        <f t="shared" si="57"/>
        <v>Unknown</v>
      </c>
      <c r="I3701"/>
      <c r="J3701"/>
      <c r="K3701">
        <v>1987</v>
      </c>
      <c r="L3701"/>
      <c r="M3701" t="s">
        <v>7818</v>
      </c>
      <c r="N3701"/>
      <c r="O3701"/>
      <c r="P3701" t="s">
        <v>7819</v>
      </c>
    </row>
    <row r="3702" spans="4:16" x14ac:dyDescent="0.25">
      <c r="D3702" t="s">
        <v>1687</v>
      </c>
      <c r="E3702" t="s">
        <v>1688</v>
      </c>
      <c r="F3702" t="s">
        <v>34</v>
      </c>
      <c r="G3702" t="s">
        <v>34</v>
      </c>
      <c r="H3702" s="2" t="str">
        <f t="shared" si="57"/>
        <v>Non Lead</v>
      </c>
      <c r="I3702" t="s">
        <v>35</v>
      </c>
      <c r="J3702"/>
      <c r="K3702">
        <v>2013</v>
      </c>
      <c r="L3702"/>
      <c r="M3702" t="s">
        <v>7818</v>
      </c>
      <c r="N3702"/>
      <c r="O3702"/>
      <c r="P3702" t="s">
        <v>7830</v>
      </c>
    </row>
    <row r="3703" spans="4:16" x14ac:dyDescent="0.25">
      <c r="D3703" t="s">
        <v>1685</v>
      </c>
      <c r="E3703" t="s">
        <v>1686</v>
      </c>
      <c r="F3703" t="s">
        <v>51</v>
      </c>
      <c r="G3703" t="s">
        <v>51</v>
      </c>
      <c r="H3703" s="2" t="str">
        <f t="shared" si="57"/>
        <v>Unknown</v>
      </c>
      <c r="I3703"/>
      <c r="J3703"/>
      <c r="K3703">
        <v>1984</v>
      </c>
      <c r="L3703"/>
      <c r="M3703" t="s">
        <v>7818</v>
      </c>
      <c r="N3703"/>
      <c r="O3703"/>
      <c r="P3703" t="s">
        <v>7819</v>
      </c>
    </row>
    <row r="3704" spans="4:16" x14ac:dyDescent="0.25">
      <c r="D3704" t="s">
        <v>1683</v>
      </c>
      <c r="E3704" t="s">
        <v>1684</v>
      </c>
      <c r="F3704" t="s">
        <v>51</v>
      </c>
      <c r="G3704" t="s">
        <v>51</v>
      </c>
      <c r="H3704" s="2" t="str">
        <f t="shared" si="57"/>
        <v>Unknown</v>
      </c>
      <c r="I3704"/>
      <c r="J3704"/>
      <c r="K3704">
        <v>1976</v>
      </c>
      <c r="L3704"/>
      <c r="M3704" t="s">
        <v>7818</v>
      </c>
      <c r="N3704"/>
      <c r="O3704"/>
      <c r="P3704" t="s">
        <v>7819</v>
      </c>
    </row>
    <row r="3705" spans="4:16" x14ac:dyDescent="0.25">
      <c r="D3705" t="s">
        <v>1679</v>
      </c>
      <c r="E3705" t="s">
        <v>1680</v>
      </c>
      <c r="F3705" t="s">
        <v>51</v>
      </c>
      <c r="G3705" t="s">
        <v>51</v>
      </c>
      <c r="H3705" s="2" t="str">
        <f t="shared" si="57"/>
        <v>Unknown</v>
      </c>
      <c r="I3705"/>
      <c r="J3705"/>
      <c r="K3705">
        <v>1985</v>
      </c>
      <c r="L3705"/>
      <c r="M3705" t="s">
        <v>7818</v>
      </c>
      <c r="N3705"/>
      <c r="O3705"/>
      <c r="P3705" t="s">
        <v>7819</v>
      </c>
    </row>
    <row r="3706" spans="4:16" x14ac:dyDescent="0.25">
      <c r="D3706" t="s">
        <v>1681</v>
      </c>
      <c r="E3706" t="s">
        <v>1682</v>
      </c>
      <c r="F3706" t="s">
        <v>34</v>
      </c>
      <c r="G3706" t="s">
        <v>34</v>
      </c>
      <c r="H3706" s="2" t="str">
        <f t="shared" si="57"/>
        <v>Non Lead</v>
      </c>
      <c r="I3706" t="s">
        <v>35</v>
      </c>
      <c r="J3706"/>
      <c r="K3706">
        <v>1999</v>
      </c>
      <c r="L3706"/>
      <c r="M3706" t="s">
        <v>7818</v>
      </c>
      <c r="N3706"/>
      <c r="O3706"/>
      <c r="P3706" t="s">
        <v>7819</v>
      </c>
    </row>
    <row r="3707" spans="4:16" x14ac:dyDescent="0.25">
      <c r="D3707" t="s">
        <v>3054</v>
      </c>
      <c r="E3707" t="s">
        <v>3055</v>
      </c>
      <c r="F3707" t="s">
        <v>34</v>
      </c>
      <c r="G3707" t="s">
        <v>51</v>
      </c>
      <c r="H3707" s="2" t="str">
        <f t="shared" si="57"/>
        <v>Unknown</v>
      </c>
      <c r="I3707" t="s">
        <v>58</v>
      </c>
      <c r="J3707"/>
      <c r="K3707">
        <v>1955</v>
      </c>
      <c r="L3707"/>
      <c r="M3707" t="s">
        <v>7818</v>
      </c>
      <c r="N3707"/>
      <c r="O3707"/>
      <c r="P3707" t="s">
        <v>7819</v>
      </c>
    </row>
    <row r="3708" spans="4:16" x14ac:dyDescent="0.25">
      <c r="D3708" t="s">
        <v>1677</v>
      </c>
      <c r="E3708" t="s">
        <v>1678</v>
      </c>
      <c r="F3708" t="s">
        <v>51</v>
      </c>
      <c r="G3708" t="s">
        <v>51</v>
      </c>
      <c r="H3708" s="2" t="str">
        <f t="shared" si="57"/>
        <v>Unknown</v>
      </c>
      <c r="I3708"/>
      <c r="J3708"/>
      <c r="K3708">
        <v>1977</v>
      </c>
      <c r="L3708"/>
      <c r="M3708" t="s">
        <v>7818</v>
      </c>
      <c r="N3708"/>
      <c r="O3708"/>
      <c r="P3708" t="s">
        <v>7819</v>
      </c>
    </row>
    <row r="3709" spans="4:16" x14ac:dyDescent="0.25">
      <c r="D3709" t="s">
        <v>3048</v>
      </c>
      <c r="E3709" t="s">
        <v>3049</v>
      </c>
      <c r="F3709" t="s">
        <v>34</v>
      </c>
      <c r="G3709" t="s">
        <v>51</v>
      </c>
      <c r="H3709" s="2" t="str">
        <f t="shared" si="57"/>
        <v>Unknown</v>
      </c>
      <c r="I3709" t="s">
        <v>58</v>
      </c>
      <c r="J3709"/>
      <c r="K3709">
        <v>1950</v>
      </c>
      <c r="L3709"/>
      <c r="M3709" t="s">
        <v>7818</v>
      </c>
      <c r="N3709"/>
      <c r="O3709"/>
      <c r="P3709" t="s">
        <v>7819</v>
      </c>
    </row>
    <row r="3710" spans="4:16" x14ac:dyDescent="0.25">
      <c r="D3710" t="s">
        <v>2668</v>
      </c>
      <c r="E3710" t="s">
        <v>2669</v>
      </c>
      <c r="F3710" t="s">
        <v>34</v>
      </c>
      <c r="G3710" t="s">
        <v>51</v>
      </c>
      <c r="H3710" s="2" t="str">
        <f t="shared" si="57"/>
        <v>Unknown</v>
      </c>
      <c r="I3710" t="s">
        <v>58</v>
      </c>
      <c r="J3710"/>
      <c r="K3710">
        <v>1900</v>
      </c>
      <c r="L3710"/>
      <c r="M3710" t="s">
        <v>7818</v>
      </c>
      <c r="N3710"/>
      <c r="O3710"/>
      <c r="P3710" t="s">
        <v>7819</v>
      </c>
    </row>
    <row r="3711" spans="4:16" x14ac:dyDescent="0.25">
      <c r="D3711" t="s">
        <v>2670</v>
      </c>
      <c r="E3711" t="s">
        <v>2671</v>
      </c>
      <c r="F3711" t="s">
        <v>34</v>
      </c>
      <c r="G3711" t="s">
        <v>34</v>
      </c>
      <c r="H3711" s="2" t="str">
        <f t="shared" si="57"/>
        <v>Non Lead</v>
      </c>
      <c r="I3711" t="s">
        <v>7817</v>
      </c>
      <c r="J3711"/>
      <c r="K3711">
        <v>1960</v>
      </c>
      <c r="L3711" t="s">
        <v>37</v>
      </c>
      <c r="M3711" t="s">
        <v>7818</v>
      </c>
      <c r="N3711"/>
      <c r="O3711"/>
      <c r="P3711" t="s">
        <v>7819</v>
      </c>
    </row>
    <row r="3712" spans="4:16" x14ac:dyDescent="0.25">
      <c r="D3712" t="s">
        <v>2658</v>
      </c>
      <c r="E3712" t="s">
        <v>2659</v>
      </c>
      <c r="F3712" t="s">
        <v>34</v>
      </c>
      <c r="G3712" t="s">
        <v>51</v>
      </c>
      <c r="H3712" s="2" t="str">
        <f t="shared" si="57"/>
        <v>Unknown</v>
      </c>
      <c r="I3712" t="s">
        <v>58</v>
      </c>
      <c r="J3712"/>
      <c r="K3712">
        <v>1980</v>
      </c>
      <c r="L3712"/>
      <c r="M3712" t="s">
        <v>7818</v>
      </c>
      <c r="N3712"/>
      <c r="O3712"/>
      <c r="P3712" t="s">
        <v>7859</v>
      </c>
    </row>
    <row r="3713" spans="4:16" x14ac:dyDescent="0.25">
      <c r="D3713" t="s">
        <v>1675</v>
      </c>
      <c r="E3713" t="s">
        <v>1676</v>
      </c>
      <c r="F3713" t="s">
        <v>51</v>
      </c>
      <c r="G3713" t="s">
        <v>51</v>
      </c>
      <c r="H3713" s="2" t="str">
        <f t="shared" si="57"/>
        <v>Unknown</v>
      </c>
      <c r="I3713"/>
      <c r="J3713"/>
      <c r="K3713">
        <v>1959</v>
      </c>
      <c r="L3713"/>
      <c r="M3713" t="s">
        <v>7818</v>
      </c>
      <c r="N3713"/>
      <c r="O3713"/>
      <c r="P3713" t="s">
        <v>7822</v>
      </c>
    </row>
    <row r="3714" spans="4:16" x14ac:dyDescent="0.25">
      <c r="D3714" t="s">
        <v>1673</v>
      </c>
      <c r="E3714" t="s">
        <v>1674</v>
      </c>
      <c r="F3714" t="s">
        <v>34</v>
      </c>
      <c r="G3714" t="s">
        <v>34</v>
      </c>
      <c r="H3714" s="2" t="str">
        <f t="shared" si="57"/>
        <v>Non Lead</v>
      </c>
      <c r="I3714" t="s">
        <v>35</v>
      </c>
      <c r="J3714"/>
      <c r="K3714">
        <v>2005</v>
      </c>
      <c r="L3714"/>
      <c r="M3714" t="s">
        <v>7818</v>
      </c>
      <c r="N3714"/>
      <c r="O3714"/>
      <c r="P3714" t="s">
        <v>7819</v>
      </c>
    </row>
    <row r="3715" spans="4:16" x14ac:dyDescent="0.25">
      <c r="D3715" t="s">
        <v>3041</v>
      </c>
      <c r="E3715" t="s">
        <v>3042</v>
      </c>
      <c r="F3715" t="s">
        <v>34</v>
      </c>
      <c r="G3715" t="s">
        <v>51</v>
      </c>
      <c r="H3715" s="2" t="str">
        <f t="shared" ref="H3715:H3778" si="58">IF(F3715="Lead",F3715,IF(G3715="Lead",G3715,IF(F3715="Unknown",F3715,IF(G3715="Unknown",G3715,IF(G3715="Galvanized Requiring Replacement",G3715,IF(F3715="NA",G3715,IF(G3715="NA",F3715,IF(AND(F3715="Non Lead",G3715="Non Lead"),"Non Lead","")
)))))))</f>
        <v>Unknown</v>
      </c>
      <c r="I3715" t="s">
        <v>58</v>
      </c>
      <c r="J3715"/>
      <c r="K3715">
        <v>1950</v>
      </c>
      <c r="L3715"/>
      <c r="M3715" t="s">
        <v>7818</v>
      </c>
      <c r="N3715"/>
      <c r="O3715"/>
      <c r="P3715" t="s">
        <v>7829</v>
      </c>
    </row>
    <row r="3716" spans="4:16" x14ac:dyDescent="0.25">
      <c r="D3716" t="s">
        <v>3043</v>
      </c>
      <c r="E3716" t="s">
        <v>3044</v>
      </c>
      <c r="F3716" t="s">
        <v>34</v>
      </c>
      <c r="G3716" t="s">
        <v>51</v>
      </c>
      <c r="H3716" s="2" t="str">
        <f t="shared" si="58"/>
        <v>Unknown</v>
      </c>
      <c r="I3716" t="s">
        <v>58</v>
      </c>
      <c r="J3716"/>
      <c r="K3716">
        <v>1950</v>
      </c>
      <c r="L3716"/>
      <c r="M3716" t="s">
        <v>7818</v>
      </c>
      <c r="N3716"/>
      <c r="O3716"/>
      <c r="P3716"/>
    </row>
    <row r="3717" spans="4:16" x14ac:dyDescent="0.25">
      <c r="D3717" t="s">
        <v>1671</v>
      </c>
      <c r="E3717" t="s">
        <v>1672</v>
      </c>
      <c r="F3717" t="s">
        <v>34</v>
      </c>
      <c r="G3717" t="s">
        <v>34</v>
      </c>
      <c r="H3717" s="2" t="str">
        <f t="shared" si="58"/>
        <v>Non Lead</v>
      </c>
      <c r="I3717" t="s">
        <v>35</v>
      </c>
      <c r="J3717"/>
      <c r="K3717">
        <v>2005</v>
      </c>
      <c r="L3717"/>
      <c r="M3717" t="s">
        <v>7818</v>
      </c>
      <c r="N3717"/>
      <c r="O3717"/>
      <c r="P3717" t="s">
        <v>7819</v>
      </c>
    </row>
    <row r="3718" spans="4:16" x14ac:dyDescent="0.25">
      <c r="D3718" t="s">
        <v>1669</v>
      </c>
      <c r="E3718" t="s">
        <v>1670</v>
      </c>
      <c r="F3718" t="s">
        <v>51</v>
      </c>
      <c r="G3718" t="s">
        <v>51</v>
      </c>
      <c r="H3718" s="2" t="str">
        <f t="shared" si="58"/>
        <v>Unknown</v>
      </c>
      <c r="I3718"/>
      <c r="J3718"/>
      <c r="K3718">
        <v>1972</v>
      </c>
      <c r="L3718"/>
      <c r="M3718" t="s">
        <v>7818</v>
      </c>
      <c r="N3718"/>
      <c r="O3718"/>
      <c r="P3718" t="s">
        <v>7819</v>
      </c>
    </row>
    <row r="3719" spans="4:16" x14ac:dyDescent="0.25">
      <c r="D3719" t="s">
        <v>2405</v>
      </c>
      <c r="E3719" t="s">
        <v>2406</v>
      </c>
      <c r="F3719" t="s">
        <v>34</v>
      </c>
      <c r="G3719" t="s">
        <v>34</v>
      </c>
      <c r="H3719" s="2" t="str">
        <f t="shared" si="58"/>
        <v>Non Lead</v>
      </c>
      <c r="I3719" t="s">
        <v>58</v>
      </c>
      <c r="J3719"/>
      <c r="K3719"/>
      <c r="L3719"/>
      <c r="M3719" t="s">
        <v>7818</v>
      </c>
      <c r="N3719"/>
      <c r="O3719"/>
      <c r="P3719"/>
    </row>
    <row r="3720" spans="4:16" x14ac:dyDescent="0.25">
      <c r="D3720" t="s">
        <v>2407</v>
      </c>
      <c r="E3720" t="s">
        <v>2408</v>
      </c>
      <c r="F3720" t="s">
        <v>34</v>
      </c>
      <c r="G3720" t="s">
        <v>34</v>
      </c>
      <c r="H3720" s="2" t="str">
        <f t="shared" si="58"/>
        <v>Non Lead</v>
      </c>
      <c r="I3720" t="s">
        <v>58</v>
      </c>
      <c r="J3720"/>
      <c r="K3720"/>
      <c r="L3720"/>
      <c r="M3720">
        <v>1</v>
      </c>
      <c r="N3720"/>
      <c r="O3720"/>
      <c r="P3720" t="s">
        <v>7824</v>
      </c>
    </row>
    <row r="3721" spans="4:16" x14ac:dyDescent="0.25">
      <c r="D3721" t="s">
        <v>2409</v>
      </c>
      <c r="E3721" t="s">
        <v>2410</v>
      </c>
      <c r="F3721" t="s">
        <v>34</v>
      </c>
      <c r="G3721" t="s">
        <v>51</v>
      </c>
      <c r="H3721" s="2" t="str">
        <f t="shared" si="58"/>
        <v>Unknown</v>
      </c>
      <c r="I3721" t="s">
        <v>58</v>
      </c>
      <c r="J3721"/>
      <c r="K3721">
        <v>1967</v>
      </c>
      <c r="L3721"/>
      <c r="M3721" t="s">
        <v>7818</v>
      </c>
      <c r="N3721"/>
      <c r="O3721"/>
      <c r="P3721" t="s">
        <v>7822</v>
      </c>
    </row>
    <row r="3722" spans="4:16" x14ac:dyDescent="0.25">
      <c r="D3722" t="s">
        <v>1667</v>
      </c>
      <c r="E3722" t="s">
        <v>1668</v>
      </c>
      <c r="F3722" t="s">
        <v>34</v>
      </c>
      <c r="G3722" t="s">
        <v>34</v>
      </c>
      <c r="H3722" s="2" t="str">
        <f t="shared" si="58"/>
        <v>Non Lead</v>
      </c>
      <c r="I3722" t="s">
        <v>35</v>
      </c>
      <c r="J3722"/>
      <c r="K3722">
        <v>2005</v>
      </c>
      <c r="L3722"/>
      <c r="M3722" t="s">
        <v>7818</v>
      </c>
      <c r="N3722"/>
      <c r="O3722"/>
      <c r="P3722" t="s">
        <v>7819</v>
      </c>
    </row>
    <row r="3723" spans="4:16" x14ac:dyDescent="0.25">
      <c r="D3723" t="s">
        <v>1663</v>
      </c>
      <c r="E3723" t="s">
        <v>1664</v>
      </c>
      <c r="F3723" t="s">
        <v>51</v>
      </c>
      <c r="G3723" t="s">
        <v>51</v>
      </c>
      <c r="H3723" s="2" t="str">
        <f t="shared" si="58"/>
        <v>Unknown</v>
      </c>
      <c r="I3723"/>
      <c r="J3723"/>
      <c r="K3723">
        <v>1950</v>
      </c>
      <c r="L3723"/>
      <c r="M3723" t="s">
        <v>7818</v>
      </c>
      <c r="N3723"/>
      <c r="O3723"/>
      <c r="P3723" t="s">
        <v>7819</v>
      </c>
    </row>
    <row r="3724" spans="4:16" x14ac:dyDescent="0.25">
      <c r="D3724" t="s">
        <v>1665</v>
      </c>
      <c r="E3724" t="s">
        <v>1666</v>
      </c>
      <c r="F3724" t="s">
        <v>51</v>
      </c>
      <c r="G3724" t="s">
        <v>51</v>
      </c>
      <c r="H3724" s="2" t="str">
        <f t="shared" si="58"/>
        <v>Unknown</v>
      </c>
      <c r="I3724"/>
      <c r="J3724"/>
      <c r="K3724">
        <v>1970</v>
      </c>
      <c r="L3724"/>
      <c r="M3724" t="s">
        <v>7818</v>
      </c>
      <c r="N3724"/>
      <c r="O3724"/>
      <c r="P3724" t="s">
        <v>7819</v>
      </c>
    </row>
    <row r="3725" spans="4:16" x14ac:dyDescent="0.25">
      <c r="D3725" t="s">
        <v>1641</v>
      </c>
      <c r="E3725" t="s">
        <v>1642</v>
      </c>
      <c r="F3725" t="s">
        <v>51</v>
      </c>
      <c r="G3725" t="s">
        <v>51</v>
      </c>
      <c r="H3725" s="2" t="str">
        <f t="shared" si="58"/>
        <v>Unknown</v>
      </c>
      <c r="I3725"/>
      <c r="J3725"/>
      <c r="K3725">
        <v>1970</v>
      </c>
      <c r="L3725"/>
      <c r="M3725" t="s">
        <v>7818</v>
      </c>
      <c r="N3725"/>
      <c r="O3725"/>
      <c r="P3725" t="s">
        <v>7819</v>
      </c>
    </row>
    <row r="3726" spans="4:16" x14ac:dyDescent="0.25">
      <c r="D3726" t="s">
        <v>1639</v>
      </c>
      <c r="E3726" t="s">
        <v>1640</v>
      </c>
      <c r="F3726" t="s">
        <v>51</v>
      </c>
      <c r="G3726" t="s">
        <v>51</v>
      </c>
      <c r="H3726" s="2" t="str">
        <f t="shared" si="58"/>
        <v>Unknown</v>
      </c>
      <c r="I3726"/>
      <c r="J3726"/>
      <c r="K3726">
        <v>1970</v>
      </c>
      <c r="L3726"/>
      <c r="M3726" t="s">
        <v>7818</v>
      </c>
      <c r="N3726"/>
      <c r="O3726"/>
      <c r="P3726" t="s">
        <v>7819</v>
      </c>
    </row>
    <row r="3727" spans="4:16" x14ac:dyDescent="0.25">
      <c r="D3727" t="s">
        <v>2411</v>
      </c>
      <c r="E3727" t="s">
        <v>2412</v>
      </c>
      <c r="F3727" t="s">
        <v>34</v>
      </c>
      <c r="G3727" t="s">
        <v>34</v>
      </c>
      <c r="H3727" s="2" t="str">
        <f t="shared" si="58"/>
        <v>Non Lead</v>
      </c>
      <c r="I3727" t="s">
        <v>35</v>
      </c>
      <c r="J3727"/>
      <c r="K3727">
        <v>2001</v>
      </c>
      <c r="L3727"/>
      <c r="M3727" t="s">
        <v>7818</v>
      </c>
      <c r="N3727"/>
      <c r="O3727"/>
      <c r="P3727" t="s">
        <v>7840</v>
      </c>
    </row>
    <row r="3728" spans="4:16" x14ac:dyDescent="0.25">
      <c r="D3728" t="s">
        <v>2413</v>
      </c>
      <c r="E3728" t="s">
        <v>2414</v>
      </c>
      <c r="F3728" t="s">
        <v>34</v>
      </c>
      <c r="G3728" t="s">
        <v>51</v>
      </c>
      <c r="H3728" s="2" t="str">
        <f t="shared" si="58"/>
        <v>Unknown</v>
      </c>
      <c r="I3728" t="s">
        <v>58</v>
      </c>
      <c r="J3728"/>
      <c r="K3728">
        <v>1980</v>
      </c>
      <c r="L3728"/>
      <c r="M3728" t="s">
        <v>7818</v>
      </c>
      <c r="N3728"/>
      <c r="O3728"/>
      <c r="P3728" t="s">
        <v>7866</v>
      </c>
    </row>
    <row r="3729" spans="4:16" x14ac:dyDescent="0.25">
      <c r="D3729" t="s">
        <v>2415</v>
      </c>
      <c r="E3729" t="s">
        <v>2416</v>
      </c>
      <c r="F3729" t="s">
        <v>34</v>
      </c>
      <c r="G3729" t="s">
        <v>34</v>
      </c>
      <c r="H3729" s="2" t="str">
        <f t="shared" si="58"/>
        <v>Non Lead</v>
      </c>
      <c r="I3729" t="s">
        <v>35</v>
      </c>
      <c r="J3729"/>
      <c r="K3729">
        <v>2005</v>
      </c>
      <c r="L3729"/>
      <c r="M3729" t="s">
        <v>7818</v>
      </c>
      <c r="N3729"/>
      <c r="O3729"/>
      <c r="P3729" t="s">
        <v>7838</v>
      </c>
    </row>
    <row r="3730" spans="4:16" x14ac:dyDescent="0.25">
      <c r="D3730" t="s">
        <v>2417</v>
      </c>
      <c r="E3730" t="s">
        <v>2418</v>
      </c>
      <c r="F3730" t="s">
        <v>34</v>
      </c>
      <c r="G3730" t="s">
        <v>34</v>
      </c>
      <c r="H3730" s="2" t="str">
        <f t="shared" si="58"/>
        <v>Non Lead</v>
      </c>
      <c r="I3730" t="s">
        <v>35</v>
      </c>
      <c r="J3730"/>
      <c r="K3730">
        <v>1999</v>
      </c>
      <c r="L3730"/>
      <c r="M3730" t="s">
        <v>7818</v>
      </c>
      <c r="N3730"/>
      <c r="O3730"/>
      <c r="P3730" t="s">
        <v>7819</v>
      </c>
    </row>
    <row r="3731" spans="4:16" x14ac:dyDescent="0.25">
      <c r="D3731" t="s">
        <v>2441</v>
      </c>
      <c r="E3731" t="s">
        <v>2442</v>
      </c>
      <c r="F3731" t="s">
        <v>34</v>
      </c>
      <c r="G3731" t="s">
        <v>51</v>
      </c>
      <c r="H3731" s="2" t="str">
        <f t="shared" si="58"/>
        <v>Unknown</v>
      </c>
      <c r="I3731" t="s">
        <v>58</v>
      </c>
      <c r="J3731"/>
      <c r="K3731">
        <v>1970</v>
      </c>
      <c r="L3731"/>
      <c r="M3731" t="s">
        <v>7818</v>
      </c>
      <c r="N3731"/>
      <c r="O3731"/>
      <c r="P3731" t="s">
        <v>7820</v>
      </c>
    </row>
    <row r="3732" spans="4:16" x14ac:dyDescent="0.25">
      <c r="D3732" t="s">
        <v>1633</v>
      </c>
      <c r="E3732" t="s">
        <v>1634</v>
      </c>
      <c r="F3732" t="s">
        <v>51</v>
      </c>
      <c r="G3732" t="s">
        <v>51</v>
      </c>
      <c r="H3732" s="2" t="str">
        <f t="shared" si="58"/>
        <v>Unknown</v>
      </c>
      <c r="I3732"/>
      <c r="J3732"/>
      <c r="K3732">
        <v>1967</v>
      </c>
      <c r="L3732"/>
      <c r="M3732" t="s">
        <v>7818</v>
      </c>
      <c r="N3732"/>
      <c r="O3732"/>
      <c r="P3732" t="s">
        <v>7819</v>
      </c>
    </row>
    <row r="3733" spans="4:16" x14ac:dyDescent="0.25">
      <c r="D3733" t="s">
        <v>1635</v>
      </c>
      <c r="E3733" t="s">
        <v>1636</v>
      </c>
      <c r="F3733" t="s">
        <v>51</v>
      </c>
      <c r="G3733" t="s">
        <v>51</v>
      </c>
      <c r="H3733" s="2" t="str">
        <f t="shared" si="58"/>
        <v>Unknown</v>
      </c>
      <c r="I3733"/>
      <c r="J3733"/>
      <c r="K3733">
        <v>1967</v>
      </c>
      <c r="L3733"/>
      <c r="M3733" t="s">
        <v>7818</v>
      </c>
      <c r="N3733"/>
      <c r="O3733"/>
      <c r="P3733" t="s">
        <v>7819</v>
      </c>
    </row>
    <row r="3734" spans="4:16" x14ac:dyDescent="0.25">
      <c r="D3734" t="s">
        <v>1631</v>
      </c>
      <c r="E3734" t="s">
        <v>1632</v>
      </c>
      <c r="F3734" t="s">
        <v>34</v>
      </c>
      <c r="G3734" t="s">
        <v>34</v>
      </c>
      <c r="H3734" s="2" t="str">
        <f t="shared" si="58"/>
        <v>Non Lead</v>
      </c>
      <c r="I3734" t="s">
        <v>35</v>
      </c>
      <c r="J3734"/>
      <c r="K3734">
        <v>2003</v>
      </c>
      <c r="L3734"/>
      <c r="M3734" t="s">
        <v>7818</v>
      </c>
      <c r="N3734"/>
      <c r="O3734"/>
      <c r="P3734" t="s">
        <v>7822</v>
      </c>
    </row>
    <row r="3735" spans="4:16" x14ac:dyDescent="0.25">
      <c r="D3735" t="s">
        <v>1629</v>
      </c>
      <c r="E3735" t="s">
        <v>1630</v>
      </c>
      <c r="F3735" t="s">
        <v>51</v>
      </c>
      <c r="G3735" t="s">
        <v>51</v>
      </c>
      <c r="H3735" s="2" t="str">
        <f t="shared" si="58"/>
        <v>Unknown</v>
      </c>
      <c r="I3735"/>
      <c r="J3735"/>
      <c r="K3735">
        <v>1962</v>
      </c>
      <c r="L3735"/>
      <c r="M3735" t="s">
        <v>7818</v>
      </c>
      <c r="N3735"/>
      <c r="O3735"/>
      <c r="P3735" t="s">
        <v>7819</v>
      </c>
    </row>
    <row r="3736" spans="4:16" x14ac:dyDescent="0.25">
      <c r="D3736" t="s">
        <v>1625</v>
      </c>
      <c r="E3736" t="s">
        <v>1626</v>
      </c>
      <c r="F3736" t="s">
        <v>51</v>
      </c>
      <c r="G3736" t="s">
        <v>51</v>
      </c>
      <c r="H3736" s="2" t="str">
        <f t="shared" si="58"/>
        <v>Unknown</v>
      </c>
      <c r="I3736"/>
      <c r="J3736"/>
      <c r="K3736">
        <v>1930</v>
      </c>
      <c r="L3736"/>
      <c r="M3736" t="s">
        <v>7818</v>
      </c>
      <c r="N3736"/>
      <c r="O3736"/>
      <c r="P3736" t="s">
        <v>7824</v>
      </c>
    </row>
    <row r="3737" spans="4:16" x14ac:dyDescent="0.25">
      <c r="D3737" t="s">
        <v>2437</v>
      </c>
      <c r="E3737" t="s">
        <v>2438</v>
      </c>
      <c r="F3737" t="s">
        <v>34</v>
      </c>
      <c r="G3737" t="s">
        <v>34</v>
      </c>
      <c r="H3737" s="2" t="str">
        <f t="shared" si="58"/>
        <v>Non Lead</v>
      </c>
      <c r="I3737" t="s">
        <v>35</v>
      </c>
      <c r="J3737"/>
      <c r="K3737">
        <v>2006</v>
      </c>
      <c r="L3737"/>
      <c r="M3737" t="s">
        <v>7818</v>
      </c>
      <c r="N3737"/>
      <c r="O3737"/>
      <c r="P3737" t="s">
        <v>7878</v>
      </c>
    </row>
    <row r="3738" spans="4:16" x14ac:dyDescent="0.25">
      <c r="D3738" t="s">
        <v>2435</v>
      </c>
      <c r="E3738" t="s">
        <v>2436</v>
      </c>
      <c r="F3738" t="s">
        <v>34</v>
      </c>
      <c r="G3738" t="s">
        <v>34</v>
      </c>
      <c r="H3738" s="2" t="str">
        <f t="shared" si="58"/>
        <v>Non Lead</v>
      </c>
      <c r="I3738" t="s">
        <v>35</v>
      </c>
      <c r="J3738"/>
      <c r="K3738">
        <v>2006</v>
      </c>
      <c r="L3738"/>
      <c r="M3738" t="s">
        <v>7818</v>
      </c>
      <c r="N3738"/>
      <c r="O3738"/>
      <c r="P3738" t="s">
        <v>7878</v>
      </c>
    </row>
    <row r="3739" spans="4:16" x14ac:dyDescent="0.25">
      <c r="D3739" t="s">
        <v>2433</v>
      </c>
      <c r="E3739" t="s">
        <v>2434</v>
      </c>
      <c r="F3739" t="s">
        <v>34</v>
      </c>
      <c r="G3739" t="s">
        <v>34</v>
      </c>
      <c r="H3739" s="2" t="str">
        <f t="shared" si="58"/>
        <v>Non Lead</v>
      </c>
      <c r="I3739" t="s">
        <v>35</v>
      </c>
      <c r="J3739"/>
      <c r="K3739">
        <v>2006</v>
      </c>
      <c r="L3739"/>
      <c r="M3739" t="s">
        <v>7818</v>
      </c>
      <c r="N3739"/>
      <c r="O3739"/>
      <c r="P3739" t="s">
        <v>7878</v>
      </c>
    </row>
    <row r="3740" spans="4:16" x14ac:dyDescent="0.25">
      <c r="D3740" t="s">
        <v>2431</v>
      </c>
      <c r="E3740" t="s">
        <v>2432</v>
      </c>
      <c r="F3740" t="s">
        <v>34</v>
      </c>
      <c r="G3740" t="s">
        <v>34</v>
      </c>
      <c r="H3740" s="2" t="str">
        <f t="shared" si="58"/>
        <v>Non Lead</v>
      </c>
      <c r="I3740" t="s">
        <v>35</v>
      </c>
      <c r="J3740"/>
      <c r="K3740">
        <v>2006</v>
      </c>
      <c r="L3740"/>
      <c r="M3740" t="s">
        <v>7818</v>
      </c>
      <c r="N3740"/>
      <c r="O3740"/>
      <c r="P3740" t="s">
        <v>7878</v>
      </c>
    </row>
    <row r="3741" spans="4:16" x14ac:dyDescent="0.25">
      <c r="D3741" t="s">
        <v>2429</v>
      </c>
      <c r="E3741" t="s">
        <v>2430</v>
      </c>
      <c r="F3741" t="s">
        <v>34</v>
      </c>
      <c r="G3741" t="s">
        <v>34</v>
      </c>
      <c r="H3741" s="2" t="str">
        <f t="shared" si="58"/>
        <v>Non Lead</v>
      </c>
      <c r="I3741" t="s">
        <v>35</v>
      </c>
      <c r="J3741"/>
      <c r="K3741">
        <v>2006</v>
      </c>
      <c r="L3741"/>
      <c r="M3741" t="s">
        <v>7818</v>
      </c>
      <c r="N3741"/>
      <c r="O3741"/>
      <c r="P3741" t="s">
        <v>7878</v>
      </c>
    </row>
    <row r="3742" spans="4:16" x14ac:dyDescent="0.25">
      <c r="D3742" t="s">
        <v>2427</v>
      </c>
      <c r="E3742" t="s">
        <v>2428</v>
      </c>
      <c r="F3742" t="s">
        <v>34</v>
      </c>
      <c r="G3742" t="s">
        <v>34</v>
      </c>
      <c r="H3742" s="2" t="str">
        <f t="shared" si="58"/>
        <v>Non Lead</v>
      </c>
      <c r="I3742" t="s">
        <v>35</v>
      </c>
      <c r="J3742"/>
      <c r="K3742">
        <v>2006</v>
      </c>
      <c r="L3742"/>
      <c r="M3742" t="s">
        <v>7818</v>
      </c>
      <c r="N3742"/>
      <c r="O3742"/>
      <c r="P3742" t="s">
        <v>7878</v>
      </c>
    </row>
    <row r="3743" spans="4:16" x14ac:dyDescent="0.25">
      <c r="D3743" t="s">
        <v>2425</v>
      </c>
      <c r="E3743" t="s">
        <v>2426</v>
      </c>
      <c r="F3743" t="s">
        <v>34</v>
      </c>
      <c r="G3743" t="s">
        <v>34</v>
      </c>
      <c r="H3743" s="2" t="str">
        <f t="shared" si="58"/>
        <v>Non Lead</v>
      </c>
      <c r="I3743" t="s">
        <v>35</v>
      </c>
      <c r="J3743"/>
      <c r="K3743">
        <v>2006</v>
      </c>
      <c r="L3743"/>
      <c r="M3743" t="s">
        <v>7818</v>
      </c>
      <c r="N3743"/>
      <c r="O3743"/>
      <c r="P3743" t="s">
        <v>7878</v>
      </c>
    </row>
    <row r="3744" spans="4:16" x14ac:dyDescent="0.25">
      <c r="D3744" t="s">
        <v>2423</v>
      </c>
      <c r="E3744" t="s">
        <v>2424</v>
      </c>
      <c r="F3744" t="s">
        <v>34</v>
      </c>
      <c r="G3744" t="s">
        <v>34</v>
      </c>
      <c r="H3744" s="2" t="str">
        <f t="shared" si="58"/>
        <v>Non Lead</v>
      </c>
      <c r="I3744" t="s">
        <v>35</v>
      </c>
      <c r="J3744"/>
      <c r="K3744">
        <v>2006</v>
      </c>
      <c r="L3744"/>
      <c r="M3744" t="s">
        <v>7818</v>
      </c>
      <c r="N3744"/>
      <c r="O3744"/>
      <c r="P3744" t="s">
        <v>7878</v>
      </c>
    </row>
    <row r="3745" spans="4:16" x14ac:dyDescent="0.25">
      <c r="D3745" t="s">
        <v>2421</v>
      </c>
      <c r="E3745" t="s">
        <v>2422</v>
      </c>
      <c r="F3745" t="s">
        <v>34</v>
      </c>
      <c r="G3745" t="s">
        <v>34</v>
      </c>
      <c r="H3745" s="2" t="str">
        <f t="shared" si="58"/>
        <v>Non Lead</v>
      </c>
      <c r="I3745" t="s">
        <v>35</v>
      </c>
      <c r="J3745"/>
      <c r="K3745">
        <v>2006</v>
      </c>
      <c r="L3745"/>
      <c r="M3745" t="s">
        <v>7818</v>
      </c>
      <c r="N3745"/>
      <c r="O3745"/>
      <c r="P3745" t="s">
        <v>7878</v>
      </c>
    </row>
    <row r="3746" spans="4:16" x14ac:dyDescent="0.25">
      <c r="D3746" t="s">
        <v>2419</v>
      </c>
      <c r="E3746" t="s">
        <v>2420</v>
      </c>
      <c r="F3746" t="s">
        <v>34</v>
      </c>
      <c r="G3746" t="s">
        <v>34</v>
      </c>
      <c r="H3746" s="2" t="str">
        <f t="shared" si="58"/>
        <v>Non Lead</v>
      </c>
      <c r="I3746" t="s">
        <v>35</v>
      </c>
      <c r="J3746"/>
      <c r="K3746">
        <v>2006</v>
      </c>
      <c r="L3746"/>
      <c r="M3746" t="s">
        <v>7818</v>
      </c>
      <c r="N3746"/>
      <c r="O3746"/>
      <c r="P3746" t="s">
        <v>7878</v>
      </c>
    </row>
    <row r="3747" spans="4:16" x14ac:dyDescent="0.25">
      <c r="D3747" t="s">
        <v>2443</v>
      </c>
      <c r="E3747" t="s">
        <v>2444</v>
      </c>
      <c r="F3747" t="s">
        <v>34</v>
      </c>
      <c r="G3747" t="s">
        <v>34</v>
      </c>
      <c r="H3747" s="2" t="str">
        <f t="shared" si="58"/>
        <v>Non Lead</v>
      </c>
      <c r="I3747" t="s">
        <v>35</v>
      </c>
      <c r="J3747"/>
      <c r="K3747">
        <v>1999</v>
      </c>
      <c r="L3747"/>
      <c r="M3747">
        <v>1</v>
      </c>
      <c r="N3747"/>
      <c r="O3747"/>
      <c r="P3747" t="s">
        <v>7879</v>
      </c>
    </row>
    <row r="3748" spans="4:16" x14ac:dyDescent="0.25">
      <c r="D3748" t="s">
        <v>1623</v>
      </c>
      <c r="E3748" t="s">
        <v>1624</v>
      </c>
      <c r="F3748" t="s">
        <v>51</v>
      </c>
      <c r="G3748" t="s">
        <v>51</v>
      </c>
      <c r="H3748" s="2" t="str">
        <f t="shared" si="58"/>
        <v>Unknown</v>
      </c>
      <c r="I3748"/>
      <c r="J3748"/>
      <c r="K3748">
        <v>1968</v>
      </c>
      <c r="L3748"/>
      <c r="M3748" t="s">
        <v>7818</v>
      </c>
      <c r="N3748"/>
      <c r="O3748"/>
      <c r="P3748" t="s">
        <v>7822</v>
      </c>
    </row>
    <row r="3749" spans="4:16" x14ac:dyDescent="0.25">
      <c r="D3749" t="s">
        <v>2439</v>
      </c>
      <c r="E3749" t="s">
        <v>2440</v>
      </c>
      <c r="F3749" t="s">
        <v>34</v>
      </c>
      <c r="G3749" t="s">
        <v>34</v>
      </c>
      <c r="H3749" s="2" t="str">
        <f t="shared" si="58"/>
        <v>Non Lead</v>
      </c>
      <c r="I3749" t="s">
        <v>35</v>
      </c>
      <c r="J3749"/>
      <c r="K3749">
        <v>2007</v>
      </c>
      <c r="L3749"/>
      <c r="M3749" t="s">
        <v>7818</v>
      </c>
      <c r="N3749"/>
      <c r="O3749"/>
      <c r="P3749" t="s">
        <v>7843</v>
      </c>
    </row>
    <row r="3750" spans="4:16" x14ac:dyDescent="0.25">
      <c r="D3750" t="s">
        <v>1619</v>
      </c>
      <c r="E3750" t="s">
        <v>1620</v>
      </c>
      <c r="F3750" t="s">
        <v>51</v>
      </c>
      <c r="G3750" t="s">
        <v>51</v>
      </c>
      <c r="H3750" s="2" t="str">
        <f t="shared" si="58"/>
        <v>Unknown</v>
      </c>
      <c r="I3750"/>
      <c r="J3750"/>
      <c r="K3750">
        <v>1968</v>
      </c>
      <c r="L3750"/>
      <c r="M3750" t="s">
        <v>7818</v>
      </c>
      <c r="N3750"/>
      <c r="O3750"/>
      <c r="P3750"/>
    </row>
    <row r="3751" spans="4:16" x14ac:dyDescent="0.25">
      <c r="D3751" t="s">
        <v>2445</v>
      </c>
      <c r="E3751" t="s">
        <v>2446</v>
      </c>
      <c r="F3751" t="s">
        <v>34</v>
      </c>
      <c r="G3751" t="s">
        <v>51</v>
      </c>
      <c r="H3751" s="2" t="str">
        <f t="shared" si="58"/>
        <v>Unknown</v>
      </c>
      <c r="I3751" t="s">
        <v>58</v>
      </c>
      <c r="J3751"/>
      <c r="K3751">
        <v>1988</v>
      </c>
      <c r="L3751"/>
      <c r="M3751" t="s">
        <v>7818</v>
      </c>
      <c r="N3751"/>
      <c r="O3751"/>
      <c r="P3751" t="s">
        <v>7822</v>
      </c>
    </row>
    <row r="3752" spans="4:16" x14ac:dyDescent="0.25">
      <c r="D3752" t="s">
        <v>2449</v>
      </c>
      <c r="E3752" t="s">
        <v>2450</v>
      </c>
      <c r="F3752" t="s">
        <v>34</v>
      </c>
      <c r="G3752" t="s">
        <v>34</v>
      </c>
      <c r="H3752" s="2" t="str">
        <f t="shared" si="58"/>
        <v>Non Lead</v>
      </c>
      <c r="I3752" t="s">
        <v>35</v>
      </c>
      <c r="J3752"/>
      <c r="K3752">
        <v>1998</v>
      </c>
      <c r="L3752"/>
      <c r="M3752" t="s">
        <v>7818</v>
      </c>
      <c r="N3752"/>
      <c r="O3752"/>
      <c r="P3752" t="s">
        <v>7830</v>
      </c>
    </row>
    <row r="3753" spans="4:16" x14ac:dyDescent="0.25">
      <c r="D3753" t="s">
        <v>2447</v>
      </c>
      <c r="E3753" t="s">
        <v>2448</v>
      </c>
      <c r="F3753" t="s">
        <v>34</v>
      </c>
      <c r="G3753" t="s">
        <v>34</v>
      </c>
      <c r="H3753" s="2" t="str">
        <f t="shared" si="58"/>
        <v>Non Lead</v>
      </c>
      <c r="I3753" t="s">
        <v>35</v>
      </c>
      <c r="J3753"/>
      <c r="K3753">
        <v>2002</v>
      </c>
      <c r="L3753"/>
      <c r="M3753" t="s">
        <v>7818</v>
      </c>
      <c r="N3753"/>
      <c r="O3753"/>
      <c r="P3753" t="s">
        <v>7819</v>
      </c>
    </row>
    <row r="3754" spans="4:16" x14ac:dyDescent="0.25">
      <c r="D3754" t="s">
        <v>2487</v>
      </c>
      <c r="E3754" t="s">
        <v>2486</v>
      </c>
      <c r="F3754" t="s">
        <v>34</v>
      </c>
      <c r="G3754" t="s">
        <v>34</v>
      </c>
      <c r="H3754" s="2" t="str">
        <f t="shared" si="58"/>
        <v>Non Lead</v>
      </c>
      <c r="I3754" t="s">
        <v>35</v>
      </c>
      <c r="J3754"/>
      <c r="K3754">
        <v>2020</v>
      </c>
      <c r="L3754"/>
      <c r="M3754">
        <v>4</v>
      </c>
      <c r="N3754"/>
      <c r="O3754"/>
      <c r="P3754" t="s">
        <v>7836</v>
      </c>
    </row>
    <row r="3755" spans="4:16" x14ac:dyDescent="0.25">
      <c r="D3755" t="s">
        <v>2485</v>
      </c>
      <c r="E3755" t="s">
        <v>2486</v>
      </c>
      <c r="F3755" t="s">
        <v>34</v>
      </c>
      <c r="G3755" t="s">
        <v>34</v>
      </c>
      <c r="H3755" s="2" t="str">
        <f t="shared" si="58"/>
        <v>Non Lead</v>
      </c>
      <c r="I3755" t="s">
        <v>35</v>
      </c>
      <c r="J3755"/>
      <c r="K3755">
        <v>2020</v>
      </c>
      <c r="L3755"/>
      <c r="M3755">
        <v>4</v>
      </c>
      <c r="N3755"/>
      <c r="O3755"/>
      <c r="P3755" t="s">
        <v>7836</v>
      </c>
    </row>
    <row r="3756" spans="4:16" x14ac:dyDescent="0.25">
      <c r="D3756" t="s">
        <v>2453</v>
      </c>
      <c r="E3756" t="s">
        <v>2454</v>
      </c>
      <c r="F3756" t="s">
        <v>34</v>
      </c>
      <c r="G3756" t="s">
        <v>34</v>
      </c>
      <c r="H3756" s="2" t="str">
        <f t="shared" si="58"/>
        <v>Non Lead</v>
      </c>
      <c r="I3756" t="s">
        <v>35</v>
      </c>
      <c r="J3756"/>
      <c r="K3756">
        <v>1994</v>
      </c>
      <c r="L3756"/>
      <c r="M3756" t="s">
        <v>7818</v>
      </c>
      <c r="N3756"/>
      <c r="O3756"/>
      <c r="P3756" t="s">
        <v>7819</v>
      </c>
    </row>
    <row r="3757" spans="4:16" x14ac:dyDescent="0.25">
      <c r="D3757" t="s">
        <v>2451</v>
      </c>
      <c r="E3757" t="s">
        <v>2452</v>
      </c>
      <c r="F3757" t="s">
        <v>34</v>
      </c>
      <c r="G3757" t="s">
        <v>34</v>
      </c>
      <c r="H3757" s="2" t="str">
        <f t="shared" si="58"/>
        <v>Non Lead</v>
      </c>
      <c r="I3757" t="s">
        <v>58</v>
      </c>
      <c r="J3757"/>
      <c r="K3757"/>
      <c r="L3757"/>
      <c r="M3757" t="s">
        <v>7818</v>
      </c>
      <c r="N3757"/>
      <c r="O3757"/>
      <c r="P3757"/>
    </row>
    <row r="3758" spans="4:16" x14ac:dyDescent="0.25">
      <c r="D3758" t="s">
        <v>2455</v>
      </c>
      <c r="E3758" t="s">
        <v>2456</v>
      </c>
      <c r="F3758" t="s">
        <v>34</v>
      </c>
      <c r="G3758" t="s">
        <v>34</v>
      </c>
      <c r="H3758" s="2" t="str">
        <f t="shared" si="58"/>
        <v>Non Lead</v>
      </c>
      <c r="I3758" t="s">
        <v>35</v>
      </c>
      <c r="J3758"/>
      <c r="K3758">
        <v>1989</v>
      </c>
      <c r="L3758"/>
      <c r="M3758" t="s">
        <v>7818</v>
      </c>
      <c r="N3758"/>
      <c r="O3758"/>
      <c r="P3758" t="s">
        <v>7862</v>
      </c>
    </row>
    <row r="3759" spans="4:16" x14ac:dyDescent="0.25">
      <c r="D3759" t="s">
        <v>1621</v>
      </c>
      <c r="E3759" t="s">
        <v>1622</v>
      </c>
      <c r="F3759" t="s">
        <v>51</v>
      </c>
      <c r="G3759" t="s">
        <v>51</v>
      </c>
      <c r="H3759" s="2" t="str">
        <f t="shared" si="58"/>
        <v>Unknown</v>
      </c>
      <c r="I3759"/>
      <c r="J3759"/>
      <c r="K3759">
        <v>1970</v>
      </c>
      <c r="L3759"/>
      <c r="M3759" t="s">
        <v>7818</v>
      </c>
      <c r="N3759"/>
      <c r="O3759"/>
      <c r="P3759"/>
    </row>
    <row r="3760" spans="4:16" x14ac:dyDescent="0.25">
      <c r="D3760" t="s">
        <v>2483</v>
      </c>
      <c r="E3760" t="s">
        <v>2484</v>
      </c>
      <c r="F3760" t="s">
        <v>34</v>
      </c>
      <c r="G3760" t="s">
        <v>51</v>
      </c>
      <c r="H3760" s="2" t="str">
        <f t="shared" si="58"/>
        <v>Unknown</v>
      </c>
      <c r="I3760" t="s">
        <v>58</v>
      </c>
      <c r="J3760"/>
      <c r="K3760">
        <v>1987</v>
      </c>
      <c r="L3760"/>
      <c r="M3760" t="s">
        <v>7818</v>
      </c>
      <c r="N3760"/>
      <c r="O3760"/>
      <c r="P3760" t="s">
        <v>7836</v>
      </c>
    </row>
    <row r="3761" spans="4:16" x14ac:dyDescent="0.25">
      <c r="D3761" t="s">
        <v>2488</v>
      </c>
      <c r="E3761" t="s">
        <v>2489</v>
      </c>
      <c r="F3761" t="s">
        <v>34</v>
      </c>
      <c r="G3761" t="s">
        <v>51</v>
      </c>
      <c r="H3761" s="2" t="str">
        <f t="shared" si="58"/>
        <v>Unknown</v>
      </c>
      <c r="I3761" t="s">
        <v>58</v>
      </c>
      <c r="J3761"/>
      <c r="K3761"/>
      <c r="L3761"/>
      <c r="M3761" t="s">
        <v>7818</v>
      </c>
      <c r="N3761"/>
      <c r="O3761"/>
      <c r="P3761" t="s">
        <v>7836</v>
      </c>
    </row>
    <row r="3762" spans="4:16" x14ac:dyDescent="0.25">
      <c r="D3762" t="s">
        <v>2457</v>
      </c>
      <c r="E3762" t="s">
        <v>2458</v>
      </c>
      <c r="F3762" t="s">
        <v>34</v>
      </c>
      <c r="G3762" t="s">
        <v>34</v>
      </c>
      <c r="H3762" s="2" t="str">
        <f t="shared" si="58"/>
        <v>Non Lead</v>
      </c>
      <c r="I3762" t="s">
        <v>58</v>
      </c>
      <c r="J3762"/>
      <c r="K3762"/>
      <c r="L3762"/>
      <c r="M3762" t="s">
        <v>7818</v>
      </c>
      <c r="N3762"/>
      <c r="O3762"/>
      <c r="P3762" t="s">
        <v>7826</v>
      </c>
    </row>
    <row r="3763" spans="4:16" x14ac:dyDescent="0.25">
      <c r="D3763" t="s">
        <v>2467</v>
      </c>
      <c r="E3763" t="s">
        <v>2468</v>
      </c>
      <c r="F3763" t="s">
        <v>34</v>
      </c>
      <c r="G3763" t="s">
        <v>51</v>
      </c>
      <c r="H3763" s="2" t="str">
        <f t="shared" si="58"/>
        <v>Unknown</v>
      </c>
      <c r="I3763" t="s">
        <v>58</v>
      </c>
      <c r="J3763"/>
      <c r="K3763">
        <v>1960</v>
      </c>
      <c r="L3763"/>
      <c r="M3763" t="s">
        <v>7818</v>
      </c>
      <c r="N3763"/>
      <c r="O3763"/>
      <c r="P3763" t="s">
        <v>7867</v>
      </c>
    </row>
    <row r="3764" spans="4:16" x14ac:dyDescent="0.25">
      <c r="D3764" t="s">
        <v>2471</v>
      </c>
      <c r="E3764" t="s">
        <v>2472</v>
      </c>
      <c r="F3764" t="s">
        <v>34</v>
      </c>
      <c r="G3764" t="s">
        <v>51</v>
      </c>
      <c r="H3764" s="2" t="str">
        <f t="shared" si="58"/>
        <v>Unknown</v>
      </c>
      <c r="I3764" t="s">
        <v>58</v>
      </c>
      <c r="J3764"/>
      <c r="K3764">
        <v>1970</v>
      </c>
      <c r="L3764"/>
      <c r="M3764" t="s">
        <v>7818</v>
      </c>
      <c r="N3764"/>
      <c r="O3764"/>
      <c r="P3764" t="s">
        <v>7819</v>
      </c>
    </row>
    <row r="3765" spans="4:16" x14ac:dyDescent="0.25">
      <c r="D3765" t="s">
        <v>1627</v>
      </c>
      <c r="E3765" t="s">
        <v>1628</v>
      </c>
      <c r="F3765" t="s">
        <v>34</v>
      </c>
      <c r="G3765" t="s">
        <v>34</v>
      </c>
      <c r="H3765" s="2" t="str">
        <f t="shared" si="58"/>
        <v>Non Lead</v>
      </c>
      <c r="I3765" t="s">
        <v>35</v>
      </c>
      <c r="J3765"/>
      <c r="K3765">
        <v>1991</v>
      </c>
      <c r="L3765"/>
      <c r="M3765" t="s">
        <v>7818</v>
      </c>
      <c r="N3765"/>
      <c r="O3765"/>
      <c r="P3765" t="s">
        <v>7829</v>
      </c>
    </row>
    <row r="3766" spans="4:16" x14ac:dyDescent="0.25">
      <c r="D3766" t="s">
        <v>2473</v>
      </c>
      <c r="E3766" t="s">
        <v>2474</v>
      </c>
      <c r="F3766" t="s">
        <v>34</v>
      </c>
      <c r="G3766" t="s">
        <v>51</v>
      </c>
      <c r="H3766" s="2" t="str">
        <f t="shared" si="58"/>
        <v>Unknown</v>
      </c>
      <c r="I3766" t="s">
        <v>58</v>
      </c>
      <c r="J3766"/>
      <c r="K3766">
        <v>1968</v>
      </c>
      <c r="L3766"/>
      <c r="M3766" t="s">
        <v>7818</v>
      </c>
      <c r="N3766"/>
      <c r="O3766"/>
      <c r="P3766" t="s">
        <v>7880</v>
      </c>
    </row>
    <row r="3767" spans="4:16" x14ac:dyDescent="0.25">
      <c r="D3767" t="s">
        <v>2490</v>
      </c>
      <c r="E3767" t="s">
        <v>2491</v>
      </c>
      <c r="F3767" t="s">
        <v>34</v>
      </c>
      <c r="G3767" t="s">
        <v>34</v>
      </c>
      <c r="H3767" s="2" t="str">
        <f t="shared" si="58"/>
        <v>Non Lead</v>
      </c>
      <c r="I3767" t="s">
        <v>35</v>
      </c>
      <c r="J3767"/>
      <c r="K3767">
        <v>1991</v>
      </c>
      <c r="L3767"/>
      <c r="M3767" t="s">
        <v>7818</v>
      </c>
      <c r="N3767"/>
      <c r="O3767"/>
      <c r="P3767" t="s">
        <v>7838</v>
      </c>
    </row>
    <row r="3768" spans="4:16" x14ac:dyDescent="0.25">
      <c r="D3768" t="s">
        <v>2492</v>
      </c>
      <c r="E3768" t="s">
        <v>2493</v>
      </c>
      <c r="F3768" t="s">
        <v>34</v>
      </c>
      <c r="G3768" t="s">
        <v>34</v>
      </c>
      <c r="H3768" s="2" t="str">
        <f t="shared" si="58"/>
        <v>Non Lead</v>
      </c>
      <c r="I3768" t="s">
        <v>58</v>
      </c>
      <c r="J3768"/>
      <c r="K3768"/>
      <c r="L3768"/>
      <c r="M3768" t="s">
        <v>7818</v>
      </c>
      <c r="N3768"/>
      <c r="O3768"/>
      <c r="P3768" t="s">
        <v>7874</v>
      </c>
    </row>
    <row r="3769" spans="4:16" x14ac:dyDescent="0.25">
      <c r="D3769" t="s">
        <v>2475</v>
      </c>
      <c r="E3769" t="s">
        <v>2476</v>
      </c>
      <c r="F3769" t="s">
        <v>34</v>
      </c>
      <c r="G3769" t="s">
        <v>51</v>
      </c>
      <c r="H3769" s="2" t="str">
        <f t="shared" si="58"/>
        <v>Unknown</v>
      </c>
      <c r="I3769" t="s">
        <v>58</v>
      </c>
      <c r="J3769"/>
      <c r="K3769">
        <v>1940</v>
      </c>
      <c r="L3769"/>
      <c r="M3769" t="s">
        <v>7818</v>
      </c>
      <c r="N3769"/>
      <c r="O3769"/>
      <c r="P3769" t="s">
        <v>7819</v>
      </c>
    </row>
    <row r="3770" spans="4:16" x14ac:dyDescent="0.25">
      <c r="D3770" t="s">
        <v>966</v>
      </c>
      <c r="E3770" t="s">
        <v>967</v>
      </c>
      <c r="F3770" t="s">
        <v>51</v>
      </c>
      <c r="G3770" t="s">
        <v>51</v>
      </c>
      <c r="H3770" s="2" t="str">
        <f t="shared" si="58"/>
        <v>Unknown</v>
      </c>
      <c r="I3770"/>
      <c r="J3770"/>
      <c r="K3770"/>
      <c r="L3770"/>
      <c r="M3770">
        <v>3</v>
      </c>
      <c r="N3770"/>
      <c r="O3770"/>
      <c r="P3770" t="s">
        <v>7820</v>
      </c>
    </row>
    <row r="3771" spans="4:16" x14ac:dyDescent="0.25">
      <c r="D3771" t="s">
        <v>968</v>
      </c>
      <c r="E3771" t="s">
        <v>967</v>
      </c>
      <c r="F3771" t="s">
        <v>51</v>
      </c>
      <c r="G3771" t="s">
        <v>51</v>
      </c>
      <c r="H3771" s="2" t="str">
        <f t="shared" si="58"/>
        <v>Unknown</v>
      </c>
      <c r="I3771"/>
      <c r="J3771"/>
      <c r="K3771"/>
      <c r="L3771"/>
      <c r="M3771">
        <v>3</v>
      </c>
      <c r="N3771"/>
      <c r="O3771"/>
      <c r="P3771" t="s">
        <v>7820</v>
      </c>
    </row>
    <row r="3772" spans="4:16" x14ac:dyDescent="0.25">
      <c r="D3772" t="s">
        <v>2512</v>
      </c>
      <c r="E3772" t="s">
        <v>2513</v>
      </c>
      <c r="F3772" t="s">
        <v>34</v>
      </c>
      <c r="G3772" t="s">
        <v>34</v>
      </c>
      <c r="H3772" s="2" t="str">
        <f t="shared" si="58"/>
        <v>Non Lead</v>
      </c>
      <c r="I3772" t="s">
        <v>58</v>
      </c>
      <c r="J3772"/>
      <c r="K3772">
        <v>1988</v>
      </c>
      <c r="L3772"/>
      <c r="M3772" t="s">
        <v>7818</v>
      </c>
      <c r="N3772"/>
      <c r="O3772"/>
      <c r="P3772" t="s">
        <v>7850</v>
      </c>
    </row>
    <row r="3773" spans="4:16" x14ac:dyDescent="0.25">
      <c r="D3773" t="s">
        <v>2477</v>
      </c>
      <c r="E3773" t="s">
        <v>2478</v>
      </c>
      <c r="F3773" t="s">
        <v>34</v>
      </c>
      <c r="G3773" t="s">
        <v>51</v>
      </c>
      <c r="H3773" s="2" t="str">
        <f t="shared" si="58"/>
        <v>Unknown</v>
      </c>
      <c r="I3773" t="s">
        <v>58</v>
      </c>
      <c r="J3773"/>
      <c r="K3773">
        <v>1975</v>
      </c>
      <c r="L3773"/>
      <c r="M3773" t="s">
        <v>7818</v>
      </c>
      <c r="N3773"/>
      <c r="O3773"/>
      <c r="P3773" t="s">
        <v>7828</v>
      </c>
    </row>
    <row r="3774" spans="4:16" x14ac:dyDescent="0.25">
      <c r="D3774" t="s">
        <v>2479</v>
      </c>
      <c r="E3774" t="s">
        <v>2480</v>
      </c>
      <c r="F3774" t="s">
        <v>34</v>
      </c>
      <c r="G3774" t="s">
        <v>51</v>
      </c>
      <c r="H3774" s="2" t="str">
        <f t="shared" si="58"/>
        <v>Unknown</v>
      </c>
      <c r="I3774" t="s">
        <v>58</v>
      </c>
      <c r="J3774"/>
      <c r="K3774">
        <v>1950</v>
      </c>
      <c r="L3774"/>
      <c r="M3774" t="s">
        <v>7818</v>
      </c>
      <c r="N3774"/>
      <c r="O3774"/>
      <c r="P3774" t="s">
        <v>7867</v>
      </c>
    </row>
    <row r="3775" spans="4:16" x14ac:dyDescent="0.25">
      <c r="D3775" t="s">
        <v>2509</v>
      </c>
      <c r="E3775" t="s">
        <v>2510</v>
      </c>
      <c r="F3775" t="s">
        <v>34</v>
      </c>
      <c r="G3775" t="s">
        <v>34</v>
      </c>
      <c r="H3775" s="2" t="str">
        <f t="shared" si="58"/>
        <v>Non Lead</v>
      </c>
      <c r="I3775" t="s">
        <v>35</v>
      </c>
      <c r="J3775"/>
      <c r="K3775">
        <v>2003</v>
      </c>
      <c r="L3775"/>
      <c r="M3775" t="s">
        <v>7818</v>
      </c>
      <c r="N3775"/>
      <c r="O3775"/>
      <c r="P3775" t="s">
        <v>7881</v>
      </c>
    </row>
    <row r="3776" spans="4:16" x14ac:dyDescent="0.25">
      <c r="D3776" t="s">
        <v>2511</v>
      </c>
      <c r="E3776" t="s">
        <v>2510</v>
      </c>
      <c r="F3776" t="s">
        <v>34</v>
      </c>
      <c r="G3776" t="s">
        <v>34</v>
      </c>
      <c r="H3776" s="2" t="str">
        <f t="shared" si="58"/>
        <v>Non Lead</v>
      </c>
      <c r="I3776" t="s">
        <v>35</v>
      </c>
      <c r="J3776"/>
      <c r="K3776">
        <v>2003</v>
      </c>
      <c r="L3776"/>
      <c r="M3776">
        <v>1.5</v>
      </c>
      <c r="N3776"/>
      <c r="O3776"/>
      <c r="P3776" t="s">
        <v>7881</v>
      </c>
    </row>
    <row r="3777" spans="4:16" x14ac:dyDescent="0.25">
      <c r="D3777" t="s">
        <v>2518</v>
      </c>
      <c r="E3777" t="s">
        <v>2519</v>
      </c>
      <c r="F3777" t="s">
        <v>34</v>
      </c>
      <c r="G3777" t="s">
        <v>34</v>
      </c>
      <c r="H3777" s="2" t="str">
        <f t="shared" si="58"/>
        <v>Non Lead</v>
      </c>
      <c r="I3777" t="s">
        <v>35</v>
      </c>
      <c r="J3777"/>
      <c r="K3777">
        <v>1997</v>
      </c>
      <c r="L3777"/>
      <c r="M3777" t="s">
        <v>7818</v>
      </c>
      <c r="N3777"/>
      <c r="O3777"/>
      <c r="P3777" t="s">
        <v>7839</v>
      </c>
    </row>
    <row r="3778" spans="4:16" x14ac:dyDescent="0.25">
      <c r="D3778" t="s">
        <v>2507</v>
      </c>
      <c r="E3778" t="s">
        <v>2508</v>
      </c>
      <c r="F3778" t="s">
        <v>34</v>
      </c>
      <c r="G3778" t="s">
        <v>34</v>
      </c>
      <c r="H3778" s="2" t="str">
        <f t="shared" si="58"/>
        <v>Non Lead</v>
      </c>
      <c r="I3778" t="s">
        <v>58</v>
      </c>
      <c r="J3778"/>
      <c r="K3778"/>
      <c r="L3778"/>
      <c r="M3778">
        <v>1</v>
      </c>
      <c r="N3778"/>
      <c r="O3778"/>
      <c r="P3778" t="s">
        <v>7826</v>
      </c>
    </row>
    <row r="3779" spans="4:16" x14ac:dyDescent="0.25">
      <c r="D3779" t="s">
        <v>2502</v>
      </c>
      <c r="E3779" t="s">
        <v>2503</v>
      </c>
      <c r="F3779" t="s">
        <v>34</v>
      </c>
      <c r="G3779" t="s">
        <v>51</v>
      </c>
      <c r="H3779" s="2" t="str">
        <f t="shared" ref="H3779:H3842" si="59">IF(F3779="Lead",F3779,IF(G3779="Lead",G3779,IF(F3779="Unknown",F3779,IF(G3779="Unknown",G3779,IF(G3779="Galvanized Requiring Replacement",G3779,IF(F3779="NA",G3779,IF(G3779="NA",F3779,IF(AND(F3779="Non Lead",G3779="Non Lead"),"Non Lead","")
)))))))</f>
        <v>Unknown</v>
      </c>
      <c r="I3779" t="s">
        <v>58</v>
      </c>
      <c r="J3779"/>
      <c r="K3779">
        <v>1940</v>
      </c>
      <c r="L3779"/>
      <c r="M3779"/>
      <c r="N3779"/>
      <c r="O3779"/>
      <c r="P3779" t="s">
        <v>7850</v>
      </c>
    </row>
    <row r="3780" spans="4:16" x14ac:dyDescent="0.25">
      <c r="D3780" t="s">
        <v>2504</v>
      </c>
      <c r="E3780" t="s">
        <v>2505</v>
      </c>
      <c r="F3780" t="s">
        <v>34</v>
      </c>
      <c r="G3780" t="s">
        <v>51</v>
      </c>
      <c r="H3780" s="2" t="str">
        <f t="shared" si="59"/>
        <v>Unknown</v>
      </c>
      <c r="I3780" t="s">
        <v>58</v>
      </c>
      <c r="J3780"/>
      <c r="K3780"/>
      <c r="L3780"/>
      <c r="M3780">
        <v>1.5</v>
      </c>
      <c r="N3780"/>
      <c r="O3780"/>
      <c r="P3780" t="s">
        <v>7856</v>
      </c>
    </row>
    <row r="3781" spans="4:16" x14ac:dyDescent="0.25">
      <c r="D3781" t="s">
        <v>2506</v>
      </c>
      <c r="E3781" t="s">
        <v>2505</v>
      </c>
      <c r="F3781" t="s">
        <v>34</v>
      </c>
      <c r="G3781" t="s">
        <v>51</v>
      </c>
      <c r="H3781" s="2" t="str">
        <f t="shared" si="59"/>
        <v>Unknown</v>
      </c>
      <c r="I3781" t="s">
        <v>58</v>
      </c>
      <c r="J3781"/>
      <c r="K3781"/>
      <c r="L3781"/>
      <c r="M3781" t="s">
        <v>7818</v>
      </c>
      <c r="N3781"/>
      <c r="O3781"/>
      <c r="P3781" t="s">
        <v>7856</v>
      </c>
    </row>
    <row r="3782" spans="4:16" x14ac:dyDescent="0.25">
      <c r="D3782" t="s">
        <v>2481</v>
      </c>
      <c r="E3782" t="s">
        <v>2482</v>
      </c>
      <c r="F3782" t="s">
        <v>34</v>
      </c>
      <c r="G3782" t="s">
        <v>51</v>
      </c>
      <c r="H3782" s="2" t="str">
        <f t="shared" si="59"/>
        <v>Unknown</v>
      </c>
      <c r="I3782" t="s">
        <v>58</v>
      </c>
      <c r="J3782"/>
      <c r="K3782">
        <v>1930</v>
      </c>
      <c r="L3782"/>
      <c r="M3782" t="s">
        <v>7818</v>
      </c>
      <c r="N3782"/>
      <c r="O3782"/>
      <c r="P3782" t="s">
        <v>7819</v>
      </c>
    </row>
    <row r="3783" spans="4:16" x14ac:dyDescent="0.25">
      <c r="D3783" t="s">
        <v>5371</v>
      </c>
      <c r="E3783" t="s">
        <v>5372</v>
      </c>
      <c r="F3783" t="s">
        <v>34</v>
      </c>
      <c r="G3783" t="s">
        <v>51</v>
      </c>
      <c r="H3783" s="2" t="str">
        <f t="shared" si="59"/>
        <v>Unknown</v>
      </c>
      <c r="I3783" t="s">
        <v>58</v>
      </c>
      <c r="J3783"/>
      <c r="K3783">
        <v>1970</v>
      </c>
      <c r="L3783"/>
      <c r="M3783" t="s">
        <v>7818</v>
      </c>
      <c r="N3783"/>
      <c r="O3783"/>
      <c r="P3783" t="s">
        <v>7835</v>
      </c>
    </row>
    <row r="3784" spans="4:16" x14ac:dyDescent="0.25">
      <c r="D3784" t="s">
        <v>5369</v>
      </c>
      <c r="E3784" t="s">
        <v>5370</v>
      </c>
      <c r="F3784" t="s">
        <v>34</v>
      </c>
      <c r="G3784" t="s">
        <v>51</v>
      </c>
      <c r="H3784" s="2" t="str">
        <f t="shared" si="59"/>
        <v>Unknown</v>
      </c>
      <c r="I3784" t="s">
        <v>58</v>
      </c>
      <c r="J3784"/>
      <c r="K3784">
        <v>1970</v>
      </c>
      <c r="L3784"/>
      <c r="M3784" t="s">
        <v>7818</v>
      </c>
      <c r="N3784"/>
      <c r="O3784"/>
      <c r="P3784" t="s">
        <v>7835</v>
      </c>
    </row>
    <row r="3785" spans="4:16" x14ac:dyDescent="0.25">
      <c r="D3785" t="s">
        <v>5365</v>
      </c>
      <c r="E3785" t="s">
        <v>5366</v>
      </c>
      <c r="F3785" t="s">
        <v>34</v>
      </c>
      <c r="G3785" t="s">
        <v>51</v>
      </c>
      <c r="H3785" s="2" t="str">
        <f t="shared" si="59"/>
        <v>Unknown</v>
      </c>
      <c r="I3785" t="s">
        <v>58</v>
      </c>
      <c r="J3785"/>
      <c r="K3785">
        <v>1940</v>
      </c>
      <c r="L3785"/>
      <c r="M3785" t="s">
        <v>7818</v>
      </c>
      <c r="N3785"/>
      <c r="O3785"/>
      <c r="P3785" t="s">
        <v>7819</v>
      </c>
    </row>
    <row r="3786" spans="4:16" x14ac:dyDescent="0.25">
      <c r="D3786" t="s">
        <v>5363</v>
      </c>
      <c r="E3786" t="s">
        <v>5364</v>
      </c>
      <c r="F3786" t="s">
        <v>34</v>
      </c>
      <c r="G3786" t="s">
        <v>51</v>
      </c>
      <c r="H3786" s="2" t="str">
        <f t="shared" si="59"/>
        <v>Unknown</v>
      </c>
      <c r="I3786" t="s">
        <v>58</v>
      </c>
      <c r="J3786"/>
      <c r="K3786">
        <v>1947</v>
      </c>
      <c r="L3786"/>
      <c r="M3786">
        <v>1.5</v>
      </c>
      <c r="N3786"/>
      <c r="O3786"/>
      <c r="P3786" t="s">
        <v>7819</v>
      </c>
    </row>
    <row r="3787" spans="4:16" x14ac:dyDescent="0.25">
      <c r="D3787" t="s">
        <v>969</v>
      </c>
      <c r="E3787" t="s">
        <v>970</v>
      </c>
      <c r="F3787" t="s">
        <v>34</v>
      </c>
      <c r="G3787" t="s">
        <v>34</v>
      </c>
      <c r="H3787" s="2" t="str">
        <f t="shared" si="59"/>
        <v>Non Lead</v>
      </c>
      <c r="I3787" t="s">
        <v>35</v>
      </c>
      <c r="J3787"/>
      <c r="K3787">
        <v>1996</v>
      </c>
      <c r="L3787"/>
      <c r="M3787" t="s">
        <v>7818</v>
      </c>
      <c r="N3787"/>
      <c r="O3787"/>
      <c r="P3787" t="s">
        <v>7819</v>
      </c>
    </row>
    <row r="3788" spans="4:16" x14ac:dyDescent="0.25">
      <c r="D3788" t="s">
        <v>5361</v>
      </c>
      <c r="E3788" t="s">
        <v>5362</v>
      </c>
      <c r="F3788" t="s">
        <v>34</v>
      </c>
      <c r="G3788" t="s">
        <v>34</v>
      </c>
      <c r="H3788" s="2" t="str">
        <f t="shared" si="59"/>
        <v>Non Lead</v>
      </c>
      <c r="I3788" t="s">
        <v>35</v>
      </c>
      <c r="J3788"/>
      <c r="K3788">
        <v>1993</v>
      </c>
      <c r="L3788"/>
      <c r="M3788" t="s">
        <v>7818</v>
      </c>
      <c r="N3788"/>
      <c r="O3788"/>
      <c r="P3788" t="s">
        <v>7865</v>
      </c>
    </row>
    <row r="3789" spans="4:16" x14ac:dyDescent="0.25">
      <c r="D3789" t="s">
        <v>1021</v>
      </c>
      <c r="E3789" t="s">
        <v>1022</v>
      </c>
      <c r="F3789" t="s">
        <v>51</v>
      </c>
      <c r="G3789" t="s">
        <v>51</v>
      </c>
      <c r="H3789" s="2" t="str">
        <f t="shared" si="59"/>
        <v>Unknown</v>
      </c>
      <c r="I3789"/>
      <c r="J3789"/>
      <c r="K3789">
        <v>1974</v>
      </c>
      <c r="L3789"/>
      <c r="M3789" t="s">
        <v>7818</v>
      </c>
      <c r="N3789"/>
      <c r="O3789"/>
      <c r="P3789" t="s">
        <v>7830</v>
      </c>
    </row>
    <row r="3790" spans="4:16" x14ac:dyDescent="0.25">
      <c r="D3790" t="s">
        <v>5359</v>
      </c>
      <c r="E3790" t="s">
        <v>5360</v>
      </c>
      <c r="F3790" t="s">
        <v>34</v>
      </c>
      <c r="G3790" t="s">
        <v>51</v>
      </c>
      <c r="H3790" s="2" t="str">
        <f t="shared" si="59"/>
        <v>Unknown</v>
      </c>
      <c r="I3790" t="s">
        <v>58</v>
      </c>
      <c r="J3790"/>
      <c r="K3790">
        <v>1961</v>
      </c>
      <c r="L3790"/>
      <c r="M3790" t="s">
        <v>7818</v>
      </c>
      <c r="N3790"/>
      <c r="O3790"/>
      <c r="P3790" t="s">
        <v>7819</v>
      </c>
    </row>
    <row r="3791" spans="4:16" x14ac:dyDescent="0.25">
      <c r="D3791" t="s">
        <v>5353</v>
      </c>
      <c r="E3791" t="s">
        <v>5354</v>
      </c>
      <c r="F3791" t="s">
        <v>34</v>
      </c>
      <c r="G3791" t="s">
        <v>51</v>
      </c>
      <c r="H3791" s="2" t="str">
        <f t="shared" si="59"/>
        <v>Unknown</v>
      </c>
      <c r="I3791" t="s">
        <v>58</v>
      </c>
      <c r="J3791"/>
      <c r="K3791">
        <v>1987</v>
      </c>
      <c r="L3791"/>
      <c r="M3791" t="s">
        <v>7818</v>
      </c>
      <c r="N3791"/>
      <c r="O3791"/>
      <c r="P3791" t="s">
        <v>7819</v>
      </c>
    </row>
    <row r="3792" spans="4:16" x14ac:dyDescent="0.25">
      <c r="D3792" t="s">
        <v>973</v>
      </c>
      <c r="E3792" t="s">
        <v>974</v>
      </c>
      <c r="F3792" t="s">
        <v>34</v>
      </c>
      <c r="G3792" t="s">
        <v>34</v>
      </c>
      <c r="H3792" s="2" t="str">
        <f t="shared" si="59"/>
        <v>Non Lead</v>
      </c>
      <c r="I3792" t="s">
        <v>35</v>
      </c>
      <c r="J3792"/>
      <c r="K3792">
        <v>1994</v>
      </c>
      <c r="L3792"/>
      <c r="M3792" t="s">
        <v>7818</v>
      </c>
      <c r="N3792"/>
      <c r="O3792"/>
      <c r="P3792" t="s">
        <v>7838</v>
      </c>
    </row>
    <row r="3793" spans="4:16" x14ac:dyDescent="0.25">
      <c r="D3793" t="s">
        <v>971</v>
      </c>
      <c r="E3793" t="s">
        <v>972</v>
      </c>
      <c r="F3793" t="s">
        <v>51</v>
      </c>
      <c r="G3793" t="s">
        <v>51</v>
      </c>
      <c r="H3793" s="2" t="str">
        <f t="shared" si="59"/>
        <v>Unknown</v>
      </c>
      <c r="I3793"/>
      <c r="J3793"/>
      <c r="K3793">
        <v>1982</v>
      </c>
      <c r="L3793"/>
      <c r="M3793" t="s">
        <v>7818</v>
      </c>
      <c r="N3793"/>
      <c r="O3793"/>
      <c r="P3793" t="s">
        <v>7830</v>
      </c>
    </row>
    <row r="3794" spans="4:16" x14ac:dyDescent="0.25">
      <c r="D3794" t="s">
        <v>975</v>
      </c>
      <c r="E3794" t="s">
        <v>976</v>
      </c>
      <c r="F3794" t="s">
        <v>34</v>
      </c>
      <c r="G3794" t="s">
        <v>34</v>
      </c>
      <c r="H3794" s="2" t="str">
        <f t="shared" si="59"/>
        <v>Non Lead</v>
      </c>
      <c r="I3794" t="s">
        <v>35</v>
      </c>
      <c r="J3794"/>
      <c r="K3794">
        <v>2000</v>
      </c>
      <c r="L3794"/>
      <c r="M3794" t="s">
        <v>7818</v>
      </c>
      <c r="N3794"/>
      <c r="O3794"/>
      <c r="P3794" t="s">
        <v>7838</v>
      </c>
    </row>
    <row r="3795" spans="4:16" x14ac:dyDescent="0.25">
      <c r="D3795" t="s">
        <v>977</v>
      </c>
      <c r="E3795" t="s">
        <v>978</v>
      </c>
      <c r="F3795" t="s">
        <v>34</v>
      </c>
      <c r="G3795" t="s">
        <v>34</v>
      </c>
      <c r="H3795" s="2" t="str">
        <f t="shared" si="59"/>
        <v>Non Lead</v>
      </c>
      <c r="I3795" t="s">
        <v>35</v>
      </c>
      <c r="J3795"/>
      <c r="K3795">
        <v>1997</v>
      </c>
      <c r="L3795"/>
      <c r="M3795" t="s">
        <v>7818</v>
      </c>
      <c r="N3795"/>
      <c r="O3795"/>
      <c r="P3795" t="s">
        <v>7819</v>
      </c>
    </row>
    <row r="3796" spans="4:16" x14ac:dyDescent="0.25">
      <c r="D3796" t="s">
        <v>5351</v>
      </c>
      <c r="E3796" t="s">
        <v>5352</v>
      </c>
      <c r="F3796" t="s">
        <v>34</v>
      </c>
      <c r="G3796" t="s">
        <v>51</v>
      </c>
      <c r="H3796" s="2" t="str">
        <f t="shared" si="59"/>
        <v>Unknown</v>
      </c>
      <c r="I3796" t="s">
        <v>58</v>
      </c>
      <c r="J3796"/>
      <c r="K3796">
        <v>1981</v>
      </c>
      <c r="L3796"/>
      <c r="M3796"/>
      <c r="N3796"/>
      <c r="O3796"/>
      <c r="P3796" t="s">
        <v>7819</v>
      </c>
    </row>
    <row r="3797" spans="4:16" x14ac:dyDescent="0.25">
      <c r="D3797" t="s">
        <v>979</v>
      </c>
      <c r="E3797" t="s">
        <v>980</v>
      </c>
      <c r="F3797" t="s">
        <v>34</v>
      </c>
      <c r="G3797" t="s">
        <v>34</v>
      </c>
      <c r="H3797" s="2" t="str">
        <f t="shared" si="59"/>
        <v>Non Lead</v>
      </c>
      <c r="I3797" t="s">
        <v>35</v>
      </c>
      <c r="J3797"/>
      <c r="K3797">
        <v>1997</v>
      </c>
      <c r="L3797"/>
      <c r="M3797" t="s">
        <v>7818</v>
      </c>
      <c r="N3797"/>
      <c r="O3797"/>
      <c r="P3797" t="s">
        <v>7819</v>
      </c>
    </row>
    <row r="3798" spans="4:16" x14ac:dyDescent="0.25">
      <c r="D3798" t="s">
        <v>981</v>
      </c>
      <c r="E3798" t="s">
        <v>982</v>
      </c>
      <c r="F3798" t="s">
        <v>34</v>
      </c>
      <c r="G3798" t="s">
        <v>34</v>
      </c>
      <c r="H3798" s="2" t="str">
        <f t="shared" si="59"/>
        <v>Non Lead</v>
      </c>
      <c r="I3798" t="s">
        <v>35</v>
      </c>
      <c r="J3798"/>
      <c r="K3798">
        <v>2014</v>
      </c>
      <c r="L3798"/>
      <c r="M3798" t="s">
        <v>7818</v>
      </c>
      <c r="N3798"/>
      <c r="O3798"/>
      <c r="P3798" t="s">
        <v>7819</v>
      </c>
    </row>
    <row r="3799" spans="4:16" x14ac:dyDescent="0.25">
      <c r="D3799" t="s">
        <v>5349</v>
      </c>
      <c r="E3799" t="s">
        <v>5350</v>
      </c>
      <c r="F3799" t="s">
        <v>34</v>
      </c>
      <c r="G3799" t="s">
        <v>51</v>
      </c>
      <c r="H3799" s="2" t="str">
        <f t="shared" si="59"/>
        <v>Unknown</v>
      </c>
      <c r="I3799" t="s">
        <v>58</v>
      </c>
      <c r="J3799"/>
      <c r="K3799">
        <v>1970</v>
      </c>
      <c r="L3799"/>
      <c r="M3799" t="s">
        <v>7818</v>
      </c>
      <c r="N3799"/>
      <c r="O3799"/>
      <c r="P3799" t="s">
        <v>7819</v>
      </c>
    </row>
    <row r="3800" spans="4:16" x14ac:dyDescent="0.25">
      <c r="D3800" t="s">
        <v>5347</v>
      </c>
      <c r="E3800" t="s">
        <v>5348</v>
      </c>
      <c r="F3800" t="s">
        <v>34</v>
      </c>
      <c r="G3800" t="s">
        <v>34</v>
      </c>
      <c r="H3800" s="2" t="str">
        <f t="shared" si="59"/>
        <v>Non Lead</v>
      </c>
      <c r="I3800" t="s">
        <v>35</v>
      </c>
      <c r="J3800"/>
      <c r="K3800">
        <v>2009</v>
      </c>
      <c r="L3800"/>
      <c r="M3800" t="s">
        <v>7818</v>
      </c>
      <c r="N3800"/>
      <c r="O3800"/>
      <c r="P3800" t="s">
        <v>7850</v>
      </c>
    </row>
    <row r="3801" spans="4:16" x14ac:dyDescent="0.25">
      <c r="D3801" t="s">
        <v>983</v>
      </c>
      <c r="E3801" t="s">
        <v>984</v>
      </c>
      <c r="F3801" t="s">
        <v>51</v>
      </c>
      <c r="G3801" t="s">
        <v>51</v>
      </c>
      <c r="H3801" s="2" t="str">
        <f t="shared" si="59"/>
        <v>Unknown</v>
      </c>
      <c r="I3801"/>
      <c r="J3801"/>
      <c r="K3801">
        <v>1987</v>
      </c>
      <c r="L3801"/>
      <c r="M3801" t="s">
        <v>7818</v>
      </c>
      <c r="N3801"/>
      <c r="O3801"/>
      <c r="P3801" t="s">
        <v>7819</v>
      </c>
    </row>
    <row r="3802" spans="4:16" x14ac:dyDescent="0.25">
      <c r="D3802" t="s">
        <v>985</v>
      </c>
      <c r="E3802" t="s">
        <v>986</v>
      </c>
      <c r="F3802" t="s">
        <v>51</v>
      </c>
      <c r="G3802" t="s">
        <v>51</v>
      </c>
      <c r="H3802" s="2" t="str">
        <f t="shared" si="59"/>
        <v>Unknown</v>
      </c>
      <c r="I3802"/>
      <c r="J3802"/>
      <c r="K3802">
        <v>1985</v>
      </c>
      <c r="L3802"/>
      <c r="M3802" t="s">
        <v>7818</v>
      </c>
      <c r="N3802"/>
      <c r="O3802"/>
      <c r="P3802" t="s">
        <v>7819</v>
      </c>
    </row>
    <row r="3803" spans="4:16" x14ac:dyDescent="0.25">
      <c r="D3803" t="s">
        <v>5345</v>
      </c>
      <c r="E3803" t="s">
        <v>5346</v>
      </c>
      <c r="F3803" t="s">
        <v>34</v>
      </c>
      <c r="G3803" t="s">
        <v>51</v>
      </c>
      <c r="H3803" s="2" t="str">
        <f t="shared" si="59"/>
        <v>Unknown</v>
      </c>
      <c r="I3803" t="s">
        <v>58</v>
      </c>
      <c r="J3803"/>
      <c r="K3803">
        <v>1930</v>
      </c>
      <c r="L3803"/>
      <c r="M3803" t="s">
        <v>7818</v>
      </c>
      <c r="N3803"/>
      <c r="O3803"/>
      <c r="P3803" t="s">
        <v>7822</v>
      </c>
    </row>
    <row r="3804" spans="4:16" x14ac:dyDescent="0.25">
      <c r="D3804" t="s">
        <v>997</v>
      </c>
      <c r="E3804" t="s">
        <v>998</v>
      </c>
      <c r="F3804" t="s">
        <v>34</v>
      </c>
      <c r="G3804" t="s">
        <v>34</v>
      </c>
      <c r="H3804" s="2" t="str">
        <f t="shared" si="59"/>
        <v>Non Lead</v>
      </c>
      <c r="I3804" t="s">
        <v>35</v>
      </c>
      <c r="J3804"/>
      <c r="K3804">
        <v>1993</v>
      </c>
      <c r="L3804"/>
      <c r="M3804" t="s">
        <v>7818</v>
      </c>
      <c r="N3804"/>
      <c r="O3804"/>
      <c r="P3804" t="s">
        <v>7819</v>
      </c>
    </row>
    <row r="3805" spans="4:16" x14ac:dyDescent="0.25">
      <c r="D3805" t="s">
        <v>5343</v>
      </c>
      <c r="E3805" t="s">
        <v>5344</v>
      </c>
      <c r="F3805" t="s">
        <v>34</v>
      </c>
      <c r="G3805" t="s">
        <v>51</v>
      </c>
      <c r="H3805" s="2" t="str">
        <f t="shared" si="59"/>
        <v>Unknown</v>
      </c>
      <c r="I3805" t="s">
        <v>58</v>
      </c>
      <c r="J3805"/>
      <c r="K3805">
        <v>1977</v>
      </c>
      <c r="L3805"/>
      <c r="M3805" t="s">
        <v>7818</v>
      </c>
      <c r="N3805"/>
      <c r="O3805"/>
      <c r="P3805" t="s">
        <v>7867</v>
      </c>
    </row>
    <row r="3806" spans="4:16" x14ac:dyDescent="0.25">
      <c r="D3806" t="s">
        <v>999</v>
      </c>
      <c r="E3806" t="s">
        <v>1000</v>
      </c>
      <c r="F3806" t="s">
        <v>34</v>
      </c>
      <c r="G3806" t="s">
        <v>34</v>
      </c>
      <c r="H3806" s="2" t="str">
        <f t="shared" si="59"/>
        <v>Non Lead</v>
      </c>
      <c r="I3806" t="s">
        <v>35</v>
      </c>
      <c r="J3806"/>
      <c r="K3806">
        <v>1994</v>
      </c>
      <c r="L3806"/>
      <c r="M3806" t="s">
        <v>7818</v>
      </c>
      <c r="N3806"/>
      <c r="O3806"/>
      <c r="P3806" t="s">
        <v>7819</v>
      </c>
    </row>
    <row r="3807" spans="4:16" x14ac:dyDescent="0.25">
      <c r="D3807" t="s">
        <v>1047</v>
      </c>
      <c r="E3807" t="s">
        <v>1048</v>
      </c>
      <c r="F3807" t="s">
        <v>34</v>
      </c>
      <c r="G3807" t="s">
        <v>34</v>
      </c>
      <c r="H3807" s="2" t="str">
        <f t="shared" si="59"/>
        <v>Non Lead</v>
      </c>
      <c r="I3807" t="s">
        <v>35</v>
      </c>
      <c r="J3807"/>
      <c r="K3807">
        <v>1999</v>
      </c>
      <c r="L3807"/>
      <c r="M3807" t="s">
        <v>7818</v>
      </c>
      <c r="N3807"/>
      <c r="O3807"/>
      <c r="P3807" t="s">
        <v>7819</v>
      </c>
    </row>
    <row r="3808" spans="4:16" x14ac:dyDescent="0.25">
      <c r="D3808" t="s">
        <v>5341</v>
      </c>
      <c r="E3808" t="s">
        <v>5342</v>
      </c>
      <c r="F3808" t="s">
        <v>34</v>
      </c>
      <c r="G3808" t="s">
        <v>51</v>
      </c>
      <c r="H3808" s="2" t="str">
        <f t="shared" si="59"/>
        <v>Unknown</v>
      </c>
      <c r="I3808" t="s">
        <v>58</v>
      </c>
      <c r="J3808"/>
      <c r="K3808">
        <v>1988</v>
      </c>
      <c r="L3808"/>
      <c r="M3808" t="s">
        <v>7818</v>
      </c>
      <c r="N3808"/>
      <c r="O3808"/>
      <c r="P3808" t="s">
        <v>7822</v>
      </c>
    </row>
    <row r="3809" spans="4:16" x14ac:dyDescent="0.25">
      <c r="D3809" t="s">
        <v>1049</v>
      </c>
      <c r="E3809" t="s">
        <v>1050</v>
      </c>
      <c r="F3809" t="s">
        <v>34</v>
      </c>
      <c r="G3809" t="s">
        <v>34</v>
      </c>
      <c r="H3809" s="2" t="str">
        <f t="shared" si="59"/>
        <v>Non Lead</v>
      </c>
      <c r="I3809" t="s">
        <v>35</v>
      </c>
      <c r="J3809"/>
      <c r="K3809">
        <v>1992</v>
      </c>
      <c r="L3809"/>
      <c r="M3809" t="s">
        <v>7818</v>
      </c>
      <c r="N3809"/>
      <c r="O3809"/>
      <c r="P3809" t="s">
        <v>7819</v>
      </c>
    </row>
    <row r="3810" spans="4:16" x14ac:dyDescent="0.25">
      <c r="D3810" t="s">
        <v>5337</v>
      </c>
      <c r="E3810" t="s">
        <v>5338</v>
      </c>
      <c r="F3810" t="s">
        <v>34</v>
      </c>
      <c r="G3810" t="s">
        <v>34</v>
      </c>
      <c r="H3810" s="2" t="str">
        <f t="shared" si="59"/>
        <v>Non Lead</v>
      </c>
      <c r="I3810" t="s">
        <v>35</v>
      </c>
      <c r="J3810"/>
      <c r="K3810">
        <v>1990</v>
      </c>
      <c r="L3810"/>
      <c r="M3810" t="s">
        <v>7818</v>
      </c>
      <c r="N3810"/>
      <c r="O3810"/>
      <c r="P3810" t="s">
        <v>7830</v>
      </c>
    </row>
    <row r="3811" spans="4:16" x14ac:dyDescent="0.25">
      <c r="D3811" t="s">
        <v>5335</v>
      </c>
      <c r="E3811" t="s">
        <v>5336</v>
      </c>
      <c r="F3811" t="s">
        <v>34</v>
      </c>
      <c r="G3811" t="s">
        <v>51</v>
      </c>
      <c r="H3811" s="2" t="str">
        <f t="shared" si="59"/>
        <v>Unknown</v>
      </c>
      <c r="I3811" t="s">
        <v>58</v>
      </c>
      <c r="J3811"/>
      <c r="K3811">
        <v>1950</v>
      </c>
      <c r="L3811"/>
      <c r="M3811" t="s">
        <v>7818</v>
      </c>
      <c r="N3811"/>
      <c r="O3811"/>
      <c r="P3811"/>
    </row>
    <row r="3812" spans="4:16" x14ac:dyDescent="0.25">
      <c r="D3812" t="s">
        <v>1043</v>
      </c>
      <c r="E3812" t="s">
        <v>1044</v>
      </c>
      <c r="F3812" t="s">
        <v>34</v>
      </c>
      <c r="G3812" t="s">
        <v>34</v>
      </c>
      <c r="H3812" s="2" t="str">
        <f t="shared" si="59"/>
        <v>Non Lead</v>
      </c>
      <c r="I3812" t="s">
        <v>35</v>
      </c>
      <c r="J3812"/>
      <c r="K3812">
        <v>1997</v>
      </c>
      <c r="L3812"/>
      <c r="M3812" t="s">
        <v>7818</v>
      </c>
      <c r="N3812"/>
      <c r="O3812"/>
      <c r="P3812" t="s">
        <v>7838</v>
      </c>
    </row>
    <row r="3813" spans="4:16" x14ac:dyDescent="0.25">
      <c r="D3813" t="s">
        <v>1045</v>
      </c>
      <c r="E3813" t="s">
        <v>1046</v>
      </c>
      <c r="F3813" t="s">
        <v>34</v>
      </c>
      <c r="G3813" t="s">
        <v>34</v>
      </c>
      <c r="H3813" s="2" t="str">
        <f t="shared" si="59"/>
        <v>Non Lead</v>
      </c>
      <c r="I3813" t="s">
        <v>35</v>
      </c>
      <c r="J3813"/>
      <c r="K3813">
        <v>1999</v>
      </c>
      <c r="L3813"/>
      <c r="M3813" t="s">
        <v>7818</v>
      </c>
      <c r="N3813"/>
      <c r="O3813"/>
      <c r="P3813" t="s">
        <v>7819</v>
      </c>
    </row>
    <row r="3814" spans="4:16" x14ac:dyDescent="0.25">
      <c r="D3814" t="s">
        <v>5339</v>
      </c>
      <c r="E3814" t="s">
        <v>5340</v>
      </c>
      <c r="F3814" t="s">
        <v>34</v>
      </c>
      <c r="G3814" t="s">
        <v>34</v>
      </c>
      <c r="H3814" s="2" t="str">
        <f t="shared" si="59"/>
        <v>Non Lead</v>
      </c>
      <c r="I3814" t="s">
        <v>58</v>
      </c>
      <c r="J3814"/>
      <c r="K3814"/>
      <c r="L3814"/>
      <c r="M3814"/>
      <c r="N3814"/>
      <c r="O3814"/>
      <c r="P3814" t="s">
        <v>7874</v>
      </c>
    </row>
    <row r="3815" spans="4:16" x14ac:dyDescent="0.25">
      <c r="D3815" t="s">
        <v>1051</v>
      </c>
      <c r="E3815" t="s">
        <v>1052</v>
      </c>
      <c r="F3815" t="s">
        <v>34</v>
      </c>
      <c r="G3815" t="s">
        <v>34</v>
      </c>
      <c r="H3815" s="2" t="str">
        <f t="shared" si="59"/>
        <v>Non Lead</v>
      </c>
      <c r="I3815" t="s">
        <v>35</v>
      </c>
      <c r="J3815"/>
      <c r="K3815">
        <v>1997</v>
      </c>
      <c r="L3815"/>
      <c r="M3815" t="s">
        <v>7818</v>
      </c>
      <c r="N3815"/>
      <c r="O3815"/>
      <c r="P3815" t="s">
        <v>7819</v>
      </c>
    </row>
    <row r="3816" spans="4:16" x14ac:dyDescent="0.25">
      <c r="D3816" t="s">
        <v>1053</v>
      </c>
      <c r="E3816" t="s">
        <v>1054</v>
      </c>
      <c r="F3816" t="s">
        <v>51</v>
      </c>
      <c r="G3816" t="s">
        <v>51</v>
      </c>
      <c r="H3816" s="2" t="str">
        <f t="shared" si="59"/>
        <v>Unknown</v>
      </c>
      <c r="I3816"/>
      <c r="J3816"/>
      <c r="K3816"/>
      <c r="L3816"/>
      <c r="M3816" t="s">
        <v>7818</v>
      </c>
      <c r="N3816"/>
      <c r="O3816"/>
      <c r="P3816" t="s">
        <v>7830</v>
      </c>
    </row>
    <row r="3817" spans="4:16" x14ac:dyDescent="0.25">
      <c r="D3817" t="s">
        <v>1057</v>
      </c>
      <c r="E3817" t="s">
        <v>1058</v>
      </c>
      <c r="F3817" t="s">
        <v>34</v>
      </c>
      <c r="G3817" t="s">
        <v>34</v>
      </c>
      <c r="H3817" s="2" t="str">
        <f t="shared" si="59"/>
        <v>Non Lead</v>
      </c>
      <c r="I3817" t="s">
        <v>35</v>
      </c>
      <c r="J3817"/>
      <c r="K3817">
        <v>2019</v>
      </c>
      <c r="L3817"/>
      <c r="M3817" t="s">
        <v>7818</v>
      </c>
      <c r="N3817"/>
      <c r="O3817"/>
      <c r="P3817" t="s">
        <v>7830</v>
      </c>
    </row>
    <row r="3818" spans="4:16" x14ac:dyDescent="0.25">
      <c r="D3818" t="s">
        <v>1059</v>
      </c>
      <c r="E3818" t="s">
        <v>1060</v>
      </c>
      <c r="F3818" t="s">
        <v>34</v>
      </c>
      <c r="G3818" t="s">
        <v>34</v>
      </c>
      <c r="H3818" s="2" t="str">
        <f t="shared" si="59"/>
        <v>Non Lead</v>
      </c>
      <c r="I3818" t="s">
        <v>35</v>
      </c>
      <c r="J3818"/>
      <c r="K3818">
        <v>1992</v>
      </c>
      <c r="L3818"/>
      <c r="M3818" t="s">
        <v>7818</v>
      </c>
      <c r="N3818"/>
      <c r="O3818"/>
      <c r="P3818" t="s">
        <v>7819</v>
      </c>
    </row>
    <row r="3819" spans="4:16" x14ac:dyDescent="0.25">
      <c r="D3819" t="s">
        <v>5331</v>
      </c>
      <c r="E3819" t="s">
        <v>5332</v>
      </c>
      <c r="F3819" t="s">
        <v>34</v>
      </c>
      <c r="G3819" t="s">
        <v>51</v>
      </c>
      <c r="H3819" s="2" t="str">
        <f t="shared" si="59"/>
        <v>Unknown</v>
      </c>
      <c r="I3819" t="s">
        <v>58</v>
      </c>
      <c r="J3819"/>
      <c r="K3819">
        <v>1975</v>
      </c>
      <c r="L3819"/>
      <c r="M3819" t="s">
        <v>7818</v>
      </c>
      <c r="N3819"/>
      <c r="O3819"/>
      <c r="P3819" t="s">
        <v>7834</v>
      </c>
    </row>
    <row r="3820" spans="4:16" x14ac:dyDescent="0.25">
      <c r="D3820" t="s">
        <v>1061</v>
      </c>
      <c r="E3820" t="s">
        <v>1062</v>
      </c>
      <c r="F3820" t="s">
        <v>34</v>
      </c>
      <c r="G3820" t="s">
        <v>34</v>
      </c>
      <c r="H3820" s="2" t="str">
        <f t="shared" si="59"/>
        <v>Non Lead</v>
      </c>
      <c r="I3820" t="s">
        <v>35</v>
      </c>
      <c r="J3820"/>
      <c r="K3820">
        <v>1992</v>
      </c>
      <c r="L3820"/>
      <c r="M3820" t="s">
        <v>7818</v>
      </c>
      <c r="N3820"/>
      <c r="O3820"/>
      <c r="P3820" t="s">
        <v>7819</v>
      </c>
    </row>
    <row r="3821" spans="4:16" x14ac:dyDescent="0.25">
      <c r="D3821" t="s">
        <v>1055</v>
      </c>
      <c r="E3821" t="s">
        <v>1056</v>
      </c>
      <c r="F3821" t="s">
        <v>51</v>
      </c>
      <c r="G3821" t="s">
        <v>51</v>
      </c>
      <c r="H3821" s="2" t="str">
        <f t="shared" si="59"/>
        <v>Unknown</v>
      </c>
      <c r="I3821"/>
      <c r="J3821"/>
      <c r="K3821"/>
      <c r="L3821"/>
      <c r="M3821" t="s">
        <v>7818</v>
      </c>
      <c r="N3821"/>
      <c r="O3821"/>
      <c r="P3821" t="s">
        <v>7819</v>
      </c>
    </row>
    <row r="3822" spans="4:16" x14ac:dyDescent="0.25">
      <c r="D3822" t="s">
        <v>5329</v>
      </c>
      <c r="E3822" t="s">
        <v>5330</v>
      </c>
      <c r="F3822" t="s">
        <v>34</v>
      </c>
      <c r="G3822" t="s">
        <v>51</v>
      </c>
      <c r="H3822" s="2" t="str">
        <f t="shared" si="59"/>
        <v>Unknown</v>
      </c>
      <c r="I3822" t="s">
        <v>58</v>
      </c>
      <c r="J3822"/>
      <c r="K3822">
        <v>1970</v>
      </c>
      <c r="L3822"/>
      <c r="M3822" t="s">
        <v>7818</v>
      </c>
      <c r="N3822"/>
      <c r="O3822"/>
      <c r="P3822" t="s">
        <v>7819</v>
      </c>
    </row>
    <row r="3823" spans="4:16" x14ac:dyDescent="0.25">
      <c r="D3823" t="s">
        <v>5327</v>
      </c>
      <c r="E3823" t="s">
        <v>5328</v>
      </c>
      <c r="F3823" t="s">
        <v>34</v>
      </c>
      <c r="G3823" t="s">
        <v>51</v>
      </c>
      <c r="H3823" s="2" t="str">
        <f t="shared" si="59"/>
        <v>Unknown</v>
      </c>
      <c r="I3823" t="s">
        <v>58</v>
      </c>
      <c r="J3823"/>
      <c r="K3823">
        <v>1951</v>
      </c>
      <c r="L3823"/>
      <c r="M3823" t="s">
        <v>7818</v>
      </c>
      <c r="N3823"/>
      <c r="O3823"/>
      <c r="P3823" t="s">
        <v>7819</v>
      </c>
    </row>
    <row r="3824" spans="4:16" x14ac:dyDescent="0.25">
      <c r="D3824" t="s">
        <v>1063</v>
      </c>
      <c r="E3824" t="s">
        <v>1064</v>
      </c>
      <c r="F3824" t="s">
        <v>34</v>
      </c>
      <c r="G3824" t="s">
        <v>34</v>
      </c>
      <c r="H3824" s="2" t="str">
        <f t="shared" si="59"/>
        <v>Non Lead</v>
      </c>
      <c r="I3824" t="s">
        <v>35</v>
      </c>
      <c r="J3824"/>
      <c r="K3824">
        <v>1992</v>
      </c>
      <c r="L3824"/>
      <c r="M3824" t="s">
        <v>7818</v>
      </c>
      <c r="N3824"/>
      <c r="O3824"/>
      <c r="P3824" t="s">
        <v>7819</v>
      </c>
    </row>
    <row r="3825" spans="4:16" x14ac:dyDescent="0.25">
      <c r="D3825" t="s">
        <v>5333</v>
      </c>
      <c r="E3825" t="s">
        <v>5334</v>
      </c>
      <c r="F3825" t="s">
        <v>34</v>
      </c>
      <c r="G3825" t="s">
        <v>34</v>
      </c>
      <c r="H3825" s="2" t="str">
        <f t="shared" si="59"/>
        <v>Non Lead</v>
      </c>
      <c r="I3825" t="s">
        <v>35</v>
      </c>
      <c r="J3825"/>
      <c r="K3825">
        <v>2000</v>
      </c>
      <c r="L3825"/>
      <c r="M3825" t="s">
        <v>7818</v>
      </c>
      <c r="N3825"/>
      <c r="O3825"/>
      <c r="P3825" t="s">
        <v>7875</v>
      </c>
    </row>
    <row r="3826" spans="4:16" x14ac:dyDescent="0.25">
      <c r="D3826" t="s">
        <v>5323</v>
      </c>
      <c r="E3826" t="s">
        <v>5324</v>
      </c>
      <c r="F3826" t="s">
        <v>34</v>
      </c>
      <c r="G3826" t="s">
        <v>34</v>
      </c>
      <c r="H3826" s="2" t="str">
        <f t="shared" si="59"/>
        <v>Non Lead</v>
      </c>
      <c r="I3826" t="s">
        <v>35</v>
      </c>
      <c r="J3826"/>
      <c r="K3826">
        <v>2003</v>
      </c>
      <c r="L3826"/>
      <c r="M3826" t="s">
        <v>7818</v>
      </c>
      <c r="N3826"/>
      <c r="O3826"/>
      <c r="P3826" t="s">
        <v>7834</v>
      </c>
    </row>
    <row r="3827" spans="4:16" x14ac:dyDescent="0.25">
      <c r="D3827" t="s">
        <v>5215</v>
      </c>
      <c r="E3827" t="s">
        <v>5216</v>
      </c>
      <c r="F3827" t="s">
        <v>34</v>
      </c>
      <c r="G3827" t="s">
        <v>51</v>
      </c>
      <c r="H3827" s="2" t="str">
        <f t="shared" si="59"/>
        <v>Unknown</v>
      </c>
      <c r="I3827" t="s">
        <v>58</v>
      </c>
      <c r="J3827"/>
      <c r="K3827"/>
      <c r="L3827"/>
      <c r="M3827" t="s">
        <v>7818</v>
      </c>
      <c r="N3827"/>
      <c r="O3827"/>
      <c r="P3827" t="s">
        <v>7877</v>
      </c>
    </row>
    <row r="3828" spans="4:16" x14ac:dyDescent="0.25">
      <c r="D3828" t="s">
        <v>5213</v>
      </c>
      <c r="E3828" t="s">
        <v>5214</v>
      </c>
      <c r="F3828" t="s">
        <v>34</v>
      </c>
      <c r="G3828" t="s">
        <v>51</v>
      </c>
      <c r="H3828" s="2" t="str">
        <f t="shared" si="59"/>
        <v>Unknown</v>
      </c>
      <c r="I3828" t="s">
        <v>58</v>
      </c>
      <c r="J3828"/>
      <c r="K3828">
        <v>1964</v>
      </c>
      <c r="L3828"/>
      <c r="M3828" t="s">
        <v>7818</v>
      </c>
      <c r="N3828"/>
      <c r="O3828"/>
      <c r="P3828" t="s">
        <v>7819</v>
      </c>
    </row>
    <row r="3829" spans="4:16" x14ac:dyDescent="0.25">
      <c r="D3829" t="s">
        <v>5211</v>
      </c>
      <c r="E3829" t="s">
        <v>5212</v>
      </c>
      <c r="F3829" t="s">
        <v>34</v>
      </c>
      <c r="G3829" t="s">
        <v>51</v>
      </c>
      <c r="H3829" s="2" t="str">
        <f t="shared" si="59"/>
        <v>Unknown</v>
      </c>
      <c r="I3829" t="s">
        <v>58</v>
      </c>
      <c r="J3829"/>
      <c r="K3829">
        <v>1958</v>
      </c>
      <c r="L3829"/>
      <c r="M3829" t="s">
        <v>7818</v>
      </c>
      <c r="N3829"/>
      <c r="O3829"/>
      <c r="P3829" t="s">
        <v>7874</v>
      </c>
    </row>
    <row r="3830" spans="4:16" x14ac:dyDescent="0.25">
      <c r="D3830" t="s">
        <v>5209</v>
      </c>
      <c r="E3830" t="s">
        <v>5210</v>
      </c>
      <c r="F3830" t="s">
        <v>34</v>
      </c>
      <c r="G3830" t="s">
        <v>51</v>
      </c>
      <c r="H3830" s="2" t="str">
        <f t="shared" si="59"/>
        <v>Unknown</v>
      </c>
      <c r="I3830" t="s">
        <v>58</v>
      </c>
      <c r="J3830"/>
      <c r="K3830"/>
      <c r="L3830"/>
      <c r="M3830" t="s">
        <v>7818</v>
      </c>
      <c r="N3830"/>
      <c r="O3830"/>
      <c r="P3830" t="s">
        <v>7874</v>
      </c>
    </row>
    <row r="3831" spans="4:16" x14ac:dyDescent="0.25">
      <c r="D3831" t="s">
        <v>5205</v>
      </c>
      <c r="E3831" t="s">
        <v>5206</v>
      </c>
      <c r="F3831" t="s">
        <v>34</v>
      </c>
      <c r="G3831" t="s">
        <v>34</v>
      </c>
      <c r="H3831" s="2" t="str">
        <f t="shared" si="59"/>
        <v>Non Lead</v>
      </c>
      <c r="I3831" t="s">
        <v>58</v>
      </c>
      <c r="J3831"/>
      <c r="K3831"/>
      <c r="L3831"/>
      <c r="M3831">
        <v>2</v>
      </c>
      <c r="N3831"/>
      <c r="O3831"/>
      <c r="P3831" t="s">
        <v>7834</v>
      </c>
    </row>
    <row r="3832" spans="4:16" x14ac:dyDescent="0.25">
      <c r="D3832" t="s">
        <v>1065</v>
      </c>
      <c r="E3832" t="s">
        <v>1066</v>
      </c>
      <c r="F3832" t="s">
        <v>34</v>
      </c>
      <c r="G3832" t="s">
        <v>34</v>
      </c>
      <c r="H3832" s="2" t="str">
        <f t="shared" si="59"/>
        <v>Non Lead</v>
      </c>
      <c r="I3832" t="s">
        <v>35</v>
      </c>
      <c r="J3832"/>
      <c r="K3832">
        <v>1992</v>
      </c>
      <c r="L3832"/>
      <c r="M3832" t="s">
        <v>7818</v>
      </c>
      <c r="N3832"/>
      <c r="O3832"/>
      <c r="P3832" t="s">
        <v>7830</v>
      </c>
    </row>
    <row r="3833" spans="4:16" x14ac:dyDescent="0.25">
      <c r="D3833" t="s">
        <v>1149</v>
      </c>
      <c r="E3833" t="s">
        <v>1150</v>
      </c>
      <c r="F3833" t="s">
        <v>34</v>
      </c>
      <c r="G3833" t="s">
        <v>34</v>
      </c>
      <c r="H3833" s="2" t="str">
        <f t="shared" si="59"/>
        <v>Non Lead</v>
      </c>
      <c r="I3833" t="s">
        <v>35</v>
      </c>
      <c r="J3833"/>
      <c r="K3833">
        <v>1993</v>
      </c>
      <c r="L3833"/>
      <c r="M3833" t="s">
        <v>7818</v>
      </c>
      <c r="N3833"/>
      <c r="O3833"/>
      <c r="P3833" t="s">
        <v>7830</v>
      </c>
    </row>
    <row r="3834" spans="4:16" x14ac:dyDescent="0.25">
      <c r="D3834" t="s">
        <v>1151</v>
      </c>
      <c r="E3834" t="s">
        <v>1152</v>
      </c>
      <c r="F3834" t="s">
        <v>34</v>
      </c>
      <c r="G3834" t="s">
        <v>34</v>
      </c>
      <c r="H3834" s="2" t="str">
        <f t="shared" si="59"/>
        <v>Non Lead</v>
      </c>
      <c r="I3834" t="s">
        <v>35</v>
      </c>
      <c r="J3834"/>
      <c r="K3834">
        <v>2006</v>
      </c>
      <c r="L3834"/>
      <c r="M3834" t="s">
        <v>7818</v>
      </c>
      <c r="N3834"/>
      <c r="O3834"/>
      <c r="P3834" t="s">
        <v>7838</v>
      </c>
    </row>
    <row r="3835" spans="4:16" x14ac:dyDescent="0.25">
      <c r="D3835" t="s">
        <v>5203</v>
      </c>
      <c r="E3835" t="s">
        <v>5204</v>
      </c>
      <c r="F3835" t="s">
        <v>34</v>
      </c>
      <c r="G3835" t="s">
        <v>51</v>
      </c>
      <c r="H3835" s="2" t="str">
        <f t="shared" si="59"/>
        <v>Unknown</v>
      </c>
      <c r="I3835" t="s">
        <v>58</v>
      </c>
      <c r="J3835"/>
      <c r="K3835">
        <v>1960</v>
      </c>
      <c r="L3835"/>
      <c r="M3835" t="s">
        <v>7818</v>
      </c>
      <c r="N3835"/>
      <c r="O3835"/>
      <c r="P3835" t="s">
        <v>7819</v>
      </c>
    </row>
    <row r="3836" spans="4:16" x14ac:dyDescent="0.25">
      <c r="D3836" t="s">
        <v>1153</v>
      </c>
      <c r="E3836" t="s">
        <v>1154</v>
      </c>
      <c r="F3836" t="s">
        <v>34</v>
      </c>
      <c r="G3836" t="s">
        <v>34</v>
      </c>
      <c r="H3836" s="2" t="str">
        <f t="shared" si="59"/>
        <v>Non Lead</v>
      </c>
      <c r="I3836" t="s">
        <v>35</v>
      </c>
      <c r="J3836"/>
      <c r="K3836">
        <v>2004</v>
      </c>
      <c r="L3836"/>
      <c r="M3836" t="s">
        <v>7818</v>
      </c>
      <c r="N3836"/>
      <c r="O3836"/>
      <c r="P3836" t="s">
        <v>7819</v>
      </c>
    </row>
    <row r="3837" spans="4:16" x14ac:dyDescent="0.25">
      <c r="D3837" t="s">
        <v>5201</v>
      </c>
      <c r="E3837" t="s">
        <v>5202</v>
      </c>
      <c r="F3837" t="s">
        <v>34</v>
      </c>
      <c r="G3837" t="s">
        <v>51</v>
      </c>
      <c r="H3837" s="2" t="str">
        <f t="shared" si="59"/>
        <v>Unknown</v>
      </c>
      <c r="I3837" t="s">
        <v>58</v>
      </c>
      <c r="J3837"/>
      <c r="K3837">
        <v>1960</v>
      </c>
      <c r="L3837"/>
      <c r="M3837" t="s">
        <v>7818</v>
      </c>
      <c r="N3837"/>
      <c r="O3837"/>
      <c r="P3837" t="s">
        <v>7819</v>
      </c>
    </row>
    <row r="3838" spans="4:16" x14ac:dyDescent="0.25">
      <c r="D3838" t="s">
        <v>1155</v>
      </c>
      <c r="E3838" t="s">
        <v>1156</v>
      </c>
      <c r="F3838" t="s">
        <v>34</v>
      </c>
      <c r="G3838" t="s">
        <v>34</v>
      </c>
      <c r="H3838" s="2" t="str">
        <f t="shared" si="59"/>
        <v>Non Lead</v>
      </c>
      <c r="I3838" t="s">
        <v>35</v>
      </c>
      <c r="J3838"/>
      <c r="K3838">
        <v>2020</v>
      </c>
      <c r="L3838"/>
      <c r="M3838" t="s">
        <v>7818</v>
      </c>
      <c r="N3838"/>
      <c r="O3838"/>
      <c r="P3838" t="s">
        <v>7819</v>
      </c>
    </row>
    <row r="3839" spans="4:16" x14ac:dyDescent="0.25">
      <c r="D3839" t="s">
        <v>1159</v>
      </c>
      <c r="E3839" t="s">
        <v>1160</v>
      </c>
      <c r="F3839" t="s">
        <v>34</v>
      </c>
      <c r="G3839" t="s">
        <v>34</v>
      </c>
      <c r="H3839" s="2" t="str">
        <f t="shared" si="59"/>
        <v>Non Lead</v>
      </c>
      <c r="I3839" t="s">
        <v>35</v>
      </c>
      <c r="J3839"/>
      <c r="K3839">
        <v>1998</v>
      </c>
      <c r="L3839"/>
      <c r="M3839" t="s">
        <v>7818</v>
      </c>
      <c r="N3839"/>
      <c r="O3839"/>
      <c r="P3839" t="s">
        <v>7819</v>
      </c>
    </row>
    <row r="3840" spans="4:16" x14ac:dyDescent="0.25">
      <c r="D3840" t="s">
        <v>1161</v>
      </c>
      <c r="E3840" t="s">
        <v>1162</v>
      </c>
      <c r="F3840" t="s">
        <v>34</v>
      </c>
      <c r="G3840" t="s">
        <v>34</v>
      </c>
      <c r="H3840" s="2" t="str">
        <f t="shared" si="59"/>
        <v>Non Lead</v>
      </c>
      <c r="I3840" t="s">
        <v>35</v>
      </c>
      <c r="J3840"/>
      <c r="K3840">
        <v>1996</v>
      </c>
      <c r="L3840"/>
      <c r="M3840" t="s">
        <v>7818</v>
      </c>
      <c r="N3840"/>
      <c r="O3840"/>
      <c r="P3840" t="s">
        <v>7819</v>
      </c>
    </row>
    <row r="3841" spans="4:16" x14ac:dyDescent="0.25">
      <c r="D3841" t="s">
        <v>1157</v>
      </c>
      <c r="E3841" t="s">
        <v>1158</v>
      </c>
      <c r="F3841" t="s">
        <v>34</v>
      </c>
      <c r="G3841" t="s">
        <v>34</v>
      </c>
      <c r="H3841" s="2" t="str">
        <f t="shared" si="59"/>
        <v>Non Lead</v>
      </c>
      <c r="I3841" t="s">
        <v>35</v>
      </c>
      <c r="J3841"/>
      <c r="K3841">
        <v>1993</v>
      </c>
      <c r="L3841"/>
      <c r="M3841" t="s">
        <v>7818</v>
      </c>
      <c r="N3841"/>
      <c r="O3841"/>
      <c r="P3841"/>
    </row>
    <row r="3842" spans="4:16" x14ac:dyDescent="0.25">
      <c r="D3842" t="s">
        <v>1163</v>
      </c>
      <c r="E3842" t="s">
        <v>1164</v>
      </c>
      <c r="F3842" t="s">
        <v>34</v>
      </c>
      <c r="G3842" t="s">
        <v>34</v>
      </c>
      <c r="H3842" s="2" t="str">
        <f t="shared" si="59"/>
        <v>Non Lead</v>
      </c>
      <c r="I3842" t="s">
        <v>35</v>
      </c>
      <c r="J3842"/>
      <c r="K3842">
        <v>1999</v>
      </c>
      <c r="L3842"/>
      <c r="M3842" t="s">
        <v>7818</v>
      </c>
      <c r="N3842"/>
      <c r="O3842"/>
      <c r="P3842" t="s">
        <v>7819</v>
      </c>
    </row>
    <row r="3843" spans="4:16" x14ac:dyDescent="0.25">
      <c r="D3843" t="s">
        <v>5199</v>
      </c>
      <c r="E3843" t="s">
        <v>5200</v>
      </c>
      <c r="F3843" t="s">
        <v>34</v>
      </c>
      <c r="G3843" t="s">
        <v>51</v>
      </c>
      <c r="H3843" s="2" t="str">
        <f t="shared" ref="H3843:H3906" si="60">IF(F3843="Lead",F3843,IF(G3843="Lead",G3843,IF(F3843="Unknown",F3843,IF(G3843="Unknown",G3843,IF(G3843="Galvanized Requiring Replacement",G3843,IF(F3843="NA",G3843,IF(G3843="NA",F3843,IF(AND(F3843="Non Lead",G3843="Non Lead"),"Non Lead","")
)))))))</f>
        <v>Unknown</v>
      </c>
      <c r="I3843" t="s">
        <v>58</v>
      </c>
      <c r="J3843"/>
      <c r="K3843">
        <v>1978</v>
      </c>
      <c r="L3843"/>
      <c r="M3843" t="s">
        <v>7818</v>
      </c>
      <c r="N3843"/>
      <c r="O3843"/>
      <c r="P3843" t="s">
        <v>7822</v>
      </c>
    </row>
    <row r="3844" spans="4:16" x14ac:dyDescent="0.25">
      <c r="D3844" t="s">
        <v>1165</v>
      </c>
      <c r="E3844" t="s">
        <v>1166</v>
      </c>
      <c r="F3844" t="s">
        <v>34</v>
      </c>
      <c r="G3844" t="s">
        <v>34</v>
      </c>
      <c r="H3844" s="2" t="str">
        <f t="shared" si="60"/>
        <v>Non Lead</v>
      </c>
      <c r="I3844" t="s">
        <v>7817</v>
      </c>
      <c r="J3844"/>
      <c r="K3844">
        <v>1950</v>
      </c>
      <c r="L3844" t="s">
        <v>37</v>
      </c>
      <c r="M3844" t="s">
        <v>7818</v>
      </c>
      <c r="N3844"/>
      <c r="O3844"/>
      <c r="P3844" t="s">
        <v>7819</v>
      </c>
    </row>
    <row r="3845" spans="4:16" x14ac:dyDescent="0.25">
      <c r="D3845" t="s">
        <v>5197</v>
      </c>
      <c r="E3845" t="s">
        <v>5198</v>
      </c>
      <c r="F3845" t="s">
        <v>34</v>
      </c>
      <c r="G3845" t="s">
        <v>51</v>
      </c>
      <c r="H3845" s="2" t="str">
        <f t="shared" si="60"/>
        <v>Unknown</v>
      </c>
      <c r="I3845" t="s">
        <v>58</v>
      </c>
      <c r="J3845"/>
      <c r="K3845">
        <v>1936</v>
      </c>
      <c r="L3845"/>
      <c r="M3845" t="s">
        <v>7818</v>
      </c>
      <c r="N3845"/>
      <c r="O3845"/>
      <c r="P3845" t="s">
        <v>7819</v>
      </c>
    </row>
    <row r="3846" spans="4:16" x14ac:dyDescent="0.25">
      <c r="D3846" t="s">
        <v>1167</v>
      </c>
      <c r="E3846" t="s">
        <v>1168</v>
      </c>
      <c r="F3846" t="s">
        <v>34</v>
      </c>
      <c r="G3846" t="s">
        <v>34</v>
      </c>
      <c r="H3846" s="2" t="str">
        <f t="shared" si="60"/>
        <v>Non Lead</v>
      </c>
      <c r="I3846" t="s">
        <v>7817</v>
      </c>
      <c r="J3846"/>
      <c r="K3846">
        <v>1997</v>
      </c>
      <c r="L3846" t="s">
        <v>37</v>
      </c>
      <c r="M3846" t="s">
        <v>7818</v>
      </c>
      <c r="N3846"/>
      <c r="O3846"/>
      <c r="P3846" t="s">
        <v>7819</v>
      </c>
    </row>
    <row r="3847" spans="4:16" x14ac:dyDescent="0.25">
      <c r="D3847" t="s">
        <v>5077</v>
      </c>
      <c r="E3847" t="s">
        <v>5078</v>
      </c>
      <c r="F3847" t="s">
        <v>34</v>
      </c>
      <c r="G3847" t="s">
        <v>34</v>
      </c>
      <c r="H3847" s="2" t="str">
        <f t="shared" si="60"/>
        <v>Non Lead</v>
      </c>
      <c r="I3847" t="s">
        <v>35</v>
      </c>
      <c r="J3847"/>
      <c r="K3847">
        <v>1997</v>
      </c>
      <c r="L3847"/>
      <c r="M3847" t="s">
        <v>7818</v>
      </c>
      <c r="N3847"/>
      <c r="O3847"/>
      <c r="P3847" t="s">
        <v>7822</v>
      </c>
    </row>
    <row r="3848" spans="4:16" x14ac:dyDescent="0.25">
      <c r="D3848" t="s">
        <v>1169</v>
      </c>
      <c r="E3848" t="s">
        <v>1170</v>
      </c>
      <c r="F3848" t="s">
        <v>34</v>
      </c>
      <c r="G3848" t="s">
        <v>34</v>
      </c>
      <c r="H3848" s="2" t="str">
        <f t="shared" si="60"/>
        <v>Non Lead</v>
      </c>
      <c r="I3848" t="s">
        <v>58</v>
      </c>
      <c r="J3848"/>
      <c r="K3848"/>
      <c r="L3848"/>
      <c r="M3848" t="s">
        <v>7818</v>
      </c>
      <c r="N3848"/>
      <c r="O3848"/>
      <c r="P3848" t="s">
        <v>7819</v>
      </c>
    </row>
    <row r="3849" spans="4:16" x14ac:dyDescent="0.25">
      <c r="D3849" t="s">
        <v>1171</v>
      </c>
      <c r="E3849" t="s">
        <v>1172</v>
      </c>
      <c r="F3849" t="s">
        <v>34</v>
      </c>
      <c r="G3849" t="s">
        <v>34</v>
      </c>
      <c r="H3849" s="2" t="str">
        <f t="shared" si="60"/>
        <v>Non Lead</v>
      </c>
      <c r="I3849" t="s">
        <v>35</v>
      </c>
      <c r="J3849"/>
      <c r="K3849">
        <v>1996</v>
      </c>
      <c r="L3849"/>
      <c r="M3849" t="s">
        <v>7818</v>
      </c>
      <c r="N3849"/>
      <c r="O3849"/>
      <c r="P3849" t="s">
        <v>7838</v>
      </c>
    </row>
    <row r="3850" spans="4:16" x14ac:dyDescent="0.25">
      <c r="D3850" t="s">
        <v>5079</v>
      </c>
      <c r="E3850" t="s">
        <v>5080</v>
      </c>
      <c r="F3850" t="s">
        <v>34</v>
      </c>
      <c r="G3850" t="s">
        <v>34</v>
      </c>
      <c r="H3850" s="2" t="str">
        <f t="shared" si="60"/>
        <v>Non Lead</v>
      </c>
      <c r="I3850" t="s">
        <v>35</v>
      </c>
      <c r="J3850"/>
      <c r="K3850">
        <v>2005</v>
      </c>
      <c r="L3850"/>
      <c r="M3850" t="s">
        <v>7818</v>
      </c>
      <c r="N3850"/>
      <c r="O3850"/>
      <c r="P3850" t="s">
        <v>7819</v>
      </c>
    </row>
    <row r="3851" spans="4:16" x14ac:dyDescent="0.25">
      <c r="D3851" t="s">
        <v>5081</v>
      </c>
      <c r="E3851" t="s">
        <v>5082</v>
      </c>
      <c r="F3851" t="s">
        <v>34</v>
      </c>
      <c r="G3851" t="s">
        <v>51</v>
      </c>
      <c r="H3851" s="2" t="str">
        <f t="shared" si="60"/>
        <v>Unknown</v>
      </c>
      <c r="I3851" t="s">
        <v>58</v>
      </c>
      <c r="J3851"/>
      <c r="K3851">
        <v>1945</v>
      </c>
      <c r="L3851"/>
      <c r="M3851" t="s">
        <v>7818</v>
      </c>
      <c r="N3851"/>
      <c r="O3851"/>
      <c r="P3851" t="s">
        <v>7819</v>
      </c>
    </row>
    <row r="3852" spans="4:16" x14ac:dyDescent="0.25">
      <c r="D3852" t="s">
        <v>1173</v>
      </c>
      <c r="E3852" t="s">
        <v>1174</v>
      </c>
      <c r="F3852" t="s">
        <v>34</v>
      </c>
      <c r="G3852" t="s">
        <v>34</v>
      </c>
      <c r="H3852" s="2" t="str">
        <f t="shared" si="60"/>
        <v>Non Lead</v>
      </c>
      <c r="I3852" t="s">
        <v>58</v>
      </c>
      <c r="J3852"/>
      <c r="K3852"/>
      <c r="L3852"/>
      <c r="M3852" t="s">
        <v>7818</v>
      </c>
      <c r="N3852"/>
      <c r="O3852"/>
      <c r="P3852" t="s">
        <v>7819</v>
      </c>
    </row>
    <row r="3853" spans="4:16" x14ac:dyDescent="0.25">
      <c r="D3853" t="s">
        <v>1175</v>
      </c>
      <c r="E3853" t="s">
        <v>1176</v>
      </c>
      <c r="F3853" t="s">
        <v>34</v>
      </c>
      <c r="G3853" t="s">
        <v>34</v>
      </c>
      <c r="H3853" s="2" t="str">
        <f t="shared" si="60"/>
        <v>Non Lead</v>
      </c>
      <c r="I3853" t="s">
        <v>58</v>
      </c>
      <c r="J3853"/>
      <c r="K3853"/>
      <c r="L3853"/>
      <c r="M3853" t="s">
        <v>7818</v>
      </c>
      <c r="N3853"/>
      <c r="O3853"/>
      <c r="P3853" t="s">
        <v>7829</v>
      </c>
    </row>
    <row r="3854" spans="4:16" x14ac:dyDescent="0.25">
      <c r="D3854" t="s">
        <v>5047</v>
      </c>
      <c r="E3854" t="s">
        <v>5048</v>
      </c>
      <c r="F3854" t="s">
        <v>34</v>
      </c>
      <c r="G3854" t="s">
        <v>51</v>
      </c>
      <c r="H3854" s="2" t="str">
        <f t="shared" si="60"/>
        <v>Unknown</v>
      </c>
      <c r="I3854" t="s">
        <v>58</v>
      </c>
      <c r="J3854"/>
      <c r="K3854">
        <v>1960</v>
      </c>
      <c r="L3854"/>
      <c r="M3854" t="s">
        <v>7818</v>
      </c>
      <c r="N3854"/>
      <c r="O3854"/>
      <c r="P3854" t="s">
        <v>7819</v>
      </c>
    </row>
    <row r="3855" spans="4:16" x14ac:dyDescent="0.25">
      <c r="D3855" t="s">
        <v>5049</v>
      </c>
      <c r="E3855" t="s">
        <v>5050</v>
      </c>
      <c r="F3855" t="s">
        <v>34</v>
      </c>
      <c r="G3855" t="s">
        <v>51</v>
      </c>
      <c r="H3855" s="2" t="str">
        <f t="shared" si="60"/>
        <v>Unknown</v>
      </c>
      <c r="I3855" t="s">
        <v>58</v>
      </c>
      <c r="J3855"/>
      <c r="K3855"/>
      <c r="L3855"/>
      <c r="M3855" t="s">
        <v>7818</v>
      </c>
      <c r="N3855"/>
      <c r="O3855"/>
      <c r="P3855" t="s">
        <v>7826</v>
      </c>
    </row>
    <row r="3856" spans="4:16" x14ac:dyDescent="0.25">
      <c r="D3856" t="s">
        <v>5051</v>
      </c>
      <c r="E3856" t="s">
        <v>5052</v>
      </c>
      <c r="F3856" t="s">
        <v>34</v>
      </c>
      <c r="G3856" t="s">
        <v>34</v>
      </c>
      <c r="H3856" s="2" t="str">
        <f t="shared" si="60"/>
        <v>Non Lead</v>
      </c>
      <c r="I3856" t="s">
        <v>35</v>
      </c>
      <c r="J3856"/>
      <c r="K3856">
        <v>2002</v>
      </c>
      <c r="L3856"/>
      <c r="M3856" t="s">
        <v>7818</v>
      </c>
      <c r="N3856"/>
      <c r="O3856"/>
      <c r="P3856" t="s">
        <v>7819</v>
      </c>
    </row>
    <row r="3857" spans="4:16" x14ac:dyDescent="0.25">
      <c r="D3857" t="s">
        <v>5053</v>
      </c>
      <c r="E3857" t="s">
        <v>5054</v>
      </c>
      <c r="F3857" t="s">
        <v>34</v>
      </c>
      <c r="G3857" t="s">
        <v>34</v>
      </c>
      <c r="H3857" s="2" t="str">
        <f t="shared" si="60"/>
        <v>Non Lead</v>
      </c>
      <c r="I3857" t="s">
        <v>58</v>
      </c>
      <c r="J3857"/>
      <c r="K3857"/>
      <c r="L3857"/>
      <c r="M3857" t="s">
        <v>7818</v>
      </c>
      <c r="N3857"/>
      <c r="O3857"/>
      <c r="P3857" t="s">
        <v>7819</v>
      </c>
    </row>
    <row r="3858" spans="4:16" x14ac:dyDescent="0.25">
      <c r="D3858" t="s">
        <v>5055</v>
      </c>
      <c r="E3858" t="s">
        <v>5056</v>
      </c>
      <c r="F3858" t="s">
        <v>34</v>
      </c>
      <c r="G3858" t="s">
        <v>34</v>
      </c>
      <c r="H3858" s="2" t="str">
        <f t="shared" si="60"/>
        <v>Non Lead</v>
      </c>
      <c r="I3858" t="s">
        <v>35</v>
      </c>
      <c r="J3858"/>
      <c r="K3858">
        <v>2003</v>
      </c>
      <c r="L3858"/>
      <c r="M3858" t="s">
        <v>7818</v>
      </c>
      <c r="N3858"/>
      <c r="O3858"/>
      <c r="P3858" t="s">
        <v>7819</v>
      </c>
    </row>
    <row r="3859" spans="4:16" x14ac:dyDescent="0.25">
      <c r="D3859" t="s">
        <v>5059</v>
      </c>
      <c r="E3859" t="s">
        <v>5060</v>
      </c>
      <c r="F3859" t="s">
        <v>34</v>
      </c>
      <c r="G3859" t="s">
        <v>51</v>
      </c>
      <c r="H3859" s="2" t="str">
        <f t="shared" si="60"/>
        <v>Unknown</v>
      </c>
      <c r="I3859" t="s">
        <v>58</v>
      </c>
      <c r="J3859"/>
      <c r="K3859">
        <v>1973</v>
      </c>
      <c r="L3859"/>
      <c r="M3859" t="s">
        <v>7818</v>
      </c>
      <c r="N3859"/>
      <c r="O3859"/>
      <c r="P3859" t="s">
        <v>7830</v>
      </c>
    </row>
    <row r="3860" spans="4:16" x14ac:dyDescent="0.25">
      <c r="D3860" t="s">
        <v>5061</v>
      </c>
      <c r="E3860" t="s">
        <v>5062</v>
      </c>
      <c r="F3860" t="s">
        <v>34</v>
      </c>
      <c r="G3860" t="s">
        <v>34</v>
      </c>
      <c r="H3860" s="2" t="str">
        <f t="shared" si="60"/>
        <v>Non Lead</v>
      </c>
      <c r="I3860" t="s">
        <v>35</v>
      </c>
      <c r="J3860"/>
      <c r="K3860">
        <v>2018</v>
      </c>
      <c r="L3860"/>
      <c r="M3860" t="s">
        <v>7818</v>
      </c>
      <c r="N3860"/>
      <c r="O3860"/>
      <c r="P3860"/>
    </row>
    <row r="3861" spans="4:16" x14ac:dyDescent="0.25">
      <c r="D3861" t="s">
        <v>5063</v>
      </c>
      <c r="E3861" t="s">
        <v>5064</v>
      </c>
      <c r="F3861" t="s">
        <v>34</v>
      </c>
      <c r="G3861" t="s">
        <v>51</v>
      </c>
      <c r="H3861" s="2" t="str">
        <f t="shared" si="60"/>
        <v>Unknown</v>
      </c>
      <c r="I3861" t="s">
        <v>58</v>
      </c>
      <c r="J3861"/>
      <c r="K3861">
        <v>1980</v>
      </c>
      <c r="L3861"/>
      <c r="M3861" t="s">
        <v>7818</v>
      </c>
      <c r="N3861"/>
      <c r="O3861"/>
      <c r="P3861" t="s">
        <v>7882</v>
      </c>
    </row>
    <row r="3862" spans="4:16" x14ac:dyDescent="0.25">
      <c r="D3862" t="s">
        <v>5065</v>
      </c>
      <c r="E3862" t="s">
        <v>5066</v>
      </c>
      <c r="F3862" t="s">
        <v>34</v>
      </c>
      <c r="G3862" t="s">
        <v>34</v>
      </c>
      <c r="H3862" s="2" t="str">
        <f t="shared" si="60"/>
        <v>Non Lead</v>
      </c>
      <c r="I3862" t="s">
        <v>58</v>
      </c>
      <c r="J3862"/>
      <c r="K3862"/>
      <c r="L3862"/>
      <c r="M3862" t="s">
        <v>7818</v>
      </c>
      <c r="N3862"/>
      <c r="O3862"/>
      <c r="P3862" t="s">
        <v>7822</v>
      </c>
    </row>
    <row r="3863" spans="4:16" x14ac:dyDescent="0.25">
      <c r="D3863" t="s">
        <v>5067</v>
      </c>
      <c r="E3863" t="s">
        <v>5068</v>
      </c>
      <c r="F3863" t="s">
        <v>34</v>
      </c>
      <c r="G3863" t="s">
        <v>34</v>
      </c>
      <c r="H3863" s="2" t="str">
        <f t="shared" si="60"/>
        <v>Non Lead</v>
      </c>
      <c r="I3863" t="s">
        <v>35</v>
      </c>
      <c r="J3863"/>
      <c r="K3863">
        <v>2000</v>
      </c>
      <c r="L3863"/>
      <c r="M3863" t="s">
        <v>7818</v>
      </c>
      <c r="N3863"/>
      <c r="O3863"/>
      <c r="P3863" t="s">
        <v>7874</v>
      </c>
    </row>
    <row r="3864" spans="4:16" x14ac:dyDescent="0.25">
      <c r="D3864" t="s">
        <v>5069</v>
      </c>
      <c r="E3864" t="s">
        <v>5070</v>
      </c>
      <c r="F3864" t="s">
        <v>34</v>
      </c>
      <c r="G3864" t="s">
        <v>51</v>
      </c>
      <c r="H3864" s="2" t="str">
        <f t="shared" si="60"/>
        <v>Unknown</v>
      </c>
      <c r="I3864" t="s">
        <v>58</v>
      </c>
      <c r="J3864"/>
      <c r="K3864"/>
      <c r="L3864"/>
      <c r="M3864" t="s">
        <v>7818</v>
      </c>
      <c r="N3864"/>
      <c r="O3864"/>
      <c r="P3864" t="s">
        <v>7822</v>
      </c>
    </row>
    <row r="3865" spans="4:16" x14ac:dyDescent="0.25">
      <c r="D3865" t="s">
        <v>5071</v>
      </c>
      <c r="E3865" t="s">
        <v>5072</v>
      </c>
      <c r="F3865" t="s">
        <v>34</v>
      </c>
      <c r="G3865" t="s">
        <v>34</v>
      </c>
      <c r="H3865" s="2" t="str">
        <f t="shared" si="60"/>
        <v>Non Lead</v>
      </c>
      <c r="I3865" t="s">
        <v>35</v>
      </c>
      <c r="J3865"/>
      <c r="K3865">
        <v>2003</v>
      </c>
      <c r="L3865"/>
      <c r="M3865" t="s">
        <v>7818</v>
      </c>
      <c r="N3865"/>
      <c r="O3865"/>
      <c r="P3865" t="s">
        <v>7819</v>
      </c>
    </row>
    <row r="3866" spans="4:16" x14ac:dyDescent="0.25">
      <c r="D3866" t="s">
        <v>5073</v>
      </c>
      <c r="E3866" t="s">
        <v>5074</v>
      </c>
      <c r="F3866" t="s">
        <v>34</v>
      </c>
      <c r="G3866" t="s">
        <v>34</v>
      </c>
      <c r="H3866" s="2" t="str">
        <f t="shared" si="60"/>
        <v>Non Lead</v>
      </c>
      <c r="I3866" t="s">
        <v>35</v>
      </c>
      <c r="J3866"/>
      <c r="K3866">
        <v>2005</v>
      </c>
      <c r="L3866"/>
      <c r="M3866" t="s">
        <v>7818</v>
      </c>
      <c r="N3866"/>
      <c r="O3866"/>
      <c r="P3866" t="s">
        <v>7822</v>
      </c>
    </row>
    <row r="3867" spans="4:16" x14ac:dyDescent="0.25">
      <c r="D3867" t="s">
        <v>1179</v>
      </c>
      <c r="E3867" t="s">
        <v>1180</v>
      </c>
      <c r="F3867" t="s">
        <v>34</v>
      </c>
      <c r="G3867" t="s">
        <v>34</v>
      </c>
      <c r="H3867" s="2" t="str">
        <f t="shared" si="60"/>
        <v>Non Lead</v>
      </c>
      <c r="I3867" t="s">
        <v>35</v>
      </c>
      <c r="J3867"/>
      <c r="K3867">
        <v>2001</v>
      </c>
      <c r="L3867"/>
      <c r="M3867"/>
      <c r="N3867"/>
      <c r="O3867"/>
      <c r="P3867" t="s">
        <v>7819</v>
      </c>
    </row>
    <row r="3868" spans="4:16" x14ac:dyDescent="0.25">
      <c r="D3868" t="s">
        <v>1181</v>
      </c>
      <c r="E3868" t="s">
        <v>1182</v>
      </c>
      <c r="F3868" t="s">
        <v>34</v>
      </c>
      <c r="G3868" t="s">
        <v>34</v>
      </c>
      <c r="H3868" s="2" t="str">
        <f t="shared" si="60"/>
        <v>Non Lead</v>
      </c>
      <c r="I3868" t="s">
        <v>58</v>
      </c>
      <c r="J3868"/>
      <c r="K3868">
        <v>1978</v>
      </c>
      <c r="L3868"/>
      <c r="M3868"/>
      <c r="N3868"/>
      <c r="O3868"/>
      <c r="P3868"/>
    </row>
    <row r="3869" spans="4:16" x14ac:dyDescent="0.25">
      <c r="D3869" t="s">
        <v>1177</v>
      </c>
      <c r="E3869" t="s">
        <v>1178</v>
      </c>
      <c r="F3869" t="s">
        <v>34</v>
      </c>
      <c r="G3869" t="s">
        <v>34</v>
      </c>
      <c r="H3869" s="2" t="str">
        <f t="shared" si="60"/>
        <v>Non Lead</v>
      </c>
      <c r="I3869" t="s">
        <v>58</v>
      </c>
      <c r="J3869"/>
      <c r="K3869">
        <v>1978</v>
      </c>
      <c r="L3869"/>
      <c r="M3869" t="s">
        <v>7818</v>
      </c>
      <c r="N3869"/>
      <c r="O3869"/>
      <c r="P3869"/>
    </row>
    <row r="3870" spans="4:16" x14ac:dyDescent="0.25">
      <c r="D3870" t="s">
        <v>1183</v>
      </c>
      <c r="E3870" t="s">
        <v>1184</v>
      </c>
      <c r="F3870" t="s">
        <v>34</v>
      </c>
      <c r="G3870" t="s">
        <v>34</v>
      </c>
      <c r="H3870" s="2" t="str">
        <f t="shared" si="60"/>
        <v>Non Lead</v>
      </c>
      <c r="I3870" t="s">
        <v>35</v>
      </c>
      <c r="J3870"/>
      <c r="K3870">
        <v>1998</v>
      </c>
      <c r="L3870"/>
      <c r="M3870" t="s">
        <v>7818</v>
      </c>
      <c r="N3870"/>
      <c r="O3870"/>
      <c r="P3870" t="s">
        <v>7838</v>
      </c>
    </row>
    <row r="3871" spans="4:16" x14ac:dyDescent="0.25">
      <c r="D3871" t="s">
        <v>1185</v>
      </c>
      <c r="E3871" t="s">
        <v>1186</v>
      </c>
      <c r="F3871" t="s">
        <v>34</v>
      </c>
      <c r="G3871" t="s">
        <v>34</v>
      </c>
      <c r="H3871" s="2" t="str">
        <f t="shared" si="60"/>
        <v>Non Lead</v>
      </c>
      <c r="I3871" t="s">
        <v>35</v>
      </c>
      <c r="J3871"/>
      <c r="K3871">
        <v>2001</v>
      </c>
      <c r="L3871"/>
      <c r="M3871" t="s">
        <v>7818</v>
      </c>
      <c r="N3871"/>
      <c r="O3871"/>
      <c r="P3871" t="s">
        <v>7838</v>
      </c>
    </row>
    <row r="3872" spans="4:16" x14ac:dyDescent="0.25">
      <c r="D3872" t="s">
        <v>1187</v>
      </c>
      <c r="E3872" t="s">
        <v>1188</v>
      </c>
      <c r="F3872" t="s">
        <v>34</v>
      </c>
      <c r="G3872" t="s">
        <v>34</v>
      </c>
      <c r="H3872" s="2" t="str">
        <f t="shared" si="60"/>
        <v>Non Lead</v>
      </c>
      <c r="I3872" t="s">
        <v>35</v>
      </c>
      <c r="J3872"/>
      <c r="K3872">
        <v>1999</v>
      </c>
      <c r="L3872"/>
      <c r="M3872" t="s">
        <v>7818</v>
      </c>
      <c r="N3872"/>
      <c r="O3872"/>
      <c r="P3872" t="s">
        <v>7819</v>
      </c>
    </row>
    <row r="3873" spans="4:16" x14ac:dyDescent="0.25">
      <c r="D3873" t="s">
        <v>1189</v>
      </c>
      <c r="E3873" t="s">
        <v>1190</v>
      </c>
      <c r="F3873" t="s">
        <v>34</v>
      </c>
      <c r="G3873" t="s">
        <v>34</v>
      </c>
      <c r="H3873" s="2" t="str">
        <f t="shared" si="60"/>
        <v>Non Lead</v>
      </c>
      <c r="I3873" t="s">
        <v>35</v>
      </c>
      <c r="J3873"/>
      <c r="K3873">
        <v>1998</v>
      </c>
      <c r="L3873"/>
      <c r="M3873" t="s">
        <v>7818</v>
      </c>
      <c r="N3873"/>
      <c r="O3873"/>
      <c r="P3873" t="s">
        <v>7819</v>
      </c>
    </row>
    <row r="3874" spans="4:16" x14ac:dyDescent="0.25">
      <c r="D3874" t="s">
        <v>1191</v>
      </c>
      <c r="E3874" t="s">
        <v>1192</v>
      </c>
      <c r="F3874" t="s">
        <v>34</v>
      </c>
      <c r="G3874" t="s">
        <v>34</v>
      </c>
      <c r="H3874" s="2" t="str">
        <f t="shared" si="60"/>
        <v>Non Lead</v>
      </c>
      <c r="I3874" t="s">
        <v>58</v>
      </c>
      <c r="J3874"/>
      <c r="K3874"/>
      <c r="L3874"/>
      <c r="M3874" t="s">
        <v>7818</v>
      </c>
      <c r="N3874"/>
      <c r="O3874"/>
      <c r="P3874"/>
    </row>
    <row r="3875" spans="4:16" x14ac:dyDescent="0.25">
      <c r="D3875" t="s">
        <v>1193</v>
      </c>
      <c r="E3875" t="s">
        <v>1194</v>
      </c>
      <c r="F3875" t="s">
        <v>34</v>
      </c>
      <c r="G3875" t="s">
        <v>34</v>
      </c>
      <c r="H3875" s="2" t="str">
        <f t="shared" si="60"/>
        <v>Non Lead</v>
      </c>
      <c r="I3875" t="s">
        <v>35</v>
      </c>
      <c r="J3875"/>
      <c r="K3875">
        <v>2000</v>
      </c>
      <c r="L3875"/>
      <c r="M3875" t="s">
        <v>7818</v>
      </c>
      <c r="N3875"/>
      <c r="O3875"/>
      <c r="P3875" t="s">
        <v>7838</v>
      </c>
    </row>
    <row r="3876" spans="4:16" x14ac:dyDescent="0.25">
      <c r="D3876" t="s">
        <v>1195</v>
      </c>
      <c r="E3876" t="s">
        <v>1196</v>
      </c>
      <c r="F3876" t="s">
        <v>34</v>
      </c>
      <c r="G3876" t="s">
        <v>34</v>
      </c>
      <c r="H3876" s="2" t="str">
        <f t="shared" si="60"/>
        <v>Non Lead</v>
      </c>
      <c r="I3876" t="s">
        <v>35</v>
      </c>
      <c r="J3876"/>
      <c r="K3876">
        <v>1996</v>
      </c>
      <c r="L3876"/>
      <c r="M3876" t="s">
        <v>7818</v>
      </c>
      <c r="N3876"/>
      <c r="O3876"/>
      <c r="P3876" t="s">
        <v>7838</v>
      </c>
    </row>
    <row r="3877" spans="4:16" x14ac:dyDescent="0.25">
      <c r="D3877" t="s">
        <v>1197</v>
      </c>
      <c r="E3877" t="s">
        <v>1198</v>
      </c>
      <c r="F3877" t="s">
        <v>34</v>
      </c>
      <c r="G3877" t="s">
        <v>34</v>
      </c>
      <c r="H3877" s="2" t="str">
        <f t="shared" si="60"/>
        <v>Non Lead</v>
      </c>
      <c r="I3877" t="s">
        <v>35</v>
      </c>
      <c r="J3877"/>
      <c r="K3877">
        <v>1997</v>
      </c>
      <c r="L3877"/>
      <c r="M3877" t="s">
        <v>7818</v>
      </c>
      <c r="N3877"/>
      <c r="O3877"/>
      <c r="P3877" t="s">
        <v>7819</v>
      </c>
    </row>
    <row r="3878" spans="4:16" x14ac:dyDescent="0.25">
      <c r="D3878" t="s">
        <v>1199</v>
      </c>
      <c r="E3878" t="s">
        <v>1200</v>
      </c>
      <c r="F3878" t="s">
        <v>34</v>
      </c>
      <c r="G3878" t="s">
        <v>34</v>
      </c>
      <c r="H3878" s="2" t="str">
        <f t="shared" si="60"/>
        <v>Non Lead</v>
      </c>
      <c r="I3878" t="s">
        <v>35</v>
      </c>
      <c r="J3878"/>
      <c r="K3878">
        <v>2001</v>
      </c>
      <c r="L3878"/>
      <c r="M3878" t="s">
        <v>7818</v>
      </c>
      <c r="N3878"/>
      <c r="O3878"/>
      <c r="P3878" t="s">
        <v>7838</v>
      </c>
    </row>
    <row r="3879" spans="4:16" x14ac:dyDescent="0.25">
      <c r="D3879" t="s">
        <v>5075</v>
      </c>
      <c r="E3879" t="s">
        <v>5076</v>
      </c>
      <c r="F3879" t="s">
        <v>34</v>
      </c>
      <c r="G3879" t="s">
        <v>34</v>
      </c>
      <c r="H3879" s="2" t="str">
        <f t="shared" si="60"/>
        <v>Non Lead</v>
      </c>
      <c r="I3879" t="s">
        <v>58</v>
      </c>
      <c r="J3879"/>
      <c r="K3879">
        <v>1930</v>
      </c>
      <c r="L3879"/>
      <c r="M3879" t="s">
        <v>7818</v>
      </c>
      <c r="N3879"/>
      <c r="O3879"/>
      <c r="P3879" t="s">
        <v>7840</v>
      </c>
    </row>
    <row r="3880" spans="4:16" x14ac:dyDescent="0.25">
      <c r="D3880" t="s">
        <v>7804</v>
      </c>
      <c r="E3880" t="s">
        <v>7805</v>
      </c>
      <c r="F3880" t="s">
        <v>34</v>
      </c>
      <c r="G3880" t="s">
        <v>34</v>
      </c>
      <c r="H3880" s="2" t="str">
        <f t="shared" si="60"/>
        <v>Non Lead</v>
      </c>
      <c r="I3880" t="s">
        <v>58</v>
      </c>
      <c r="J3880"/>
      <c r="K3880"/>
      <c r="L3880"/>
      <c r="M3880"/>
      <c r="N3880"/>
      <c r="O3880"/>
      <c r="P3880"/>
    </row>
    <row r="3881" spans="4:16" x14ac:dyDescent="0.25">
      <c r="D3881" t="s">
        <v>7802</v>
      </c>
      <c r="E3881" t="s">
        <v>7803</v>
      </c>
      <c r="F3881" t="s">
        <v>34</v>
      </c>
      <c r="G3881" t="s">
        <v>34</v>
      </c>
      <c r="H3881" s="2" t="str">
        <f t="shared" si="60"/>
        <v>Non Lead</v>
      </c>
      <c r="I3881" t="s">
        <v>35</v>
      </c>
      <c r="J3881"/>
      <c r="K3881">
        <v>2018</v>
      </c>
      <c r="L3881"/>
      <c r="M3881"/>
      <c r="N3881"/>
      <c r="O3881"/>
      <c r="P3881"/>
    </row>
    <row r="3882" spans="4:16" x14ac:dyDescent="0.25">
      <c r="D3882" t="s">
        <v>7806</v>
      </c>
      <c r="E3882" t="s">
        <v>7807</v>
      </c>
      <c r="F3882" t="s">
        <v>34</v>
      </c>
      <c r="G3882" t="s">
        <v>34</v>
      </c>
      <c r="H3882" s="2" t="str">
        <f t="shared" si="60"/>
        <v>Non Lead</v>
      </c>
      <c r="I3882" t="s">
        <v>35</v>
      </c>
      <c r="J3882"/>
      <c r="K3882">
        <v>2017</v>
      </c>
      <c r="L3882"/>
      <c r="M3882"/>
      <c r="N3882"/>
      <c r="O3882"/>
      <c r="P3882"/>
    </row>
    <row r="3883" spans="4:16" x14ac:dyDescent="0.25">
      <c r="D3883" t="s">
        <v>7808</v>
      </c>
      <c r="E3883" t="s">
        <v>7809</v>
      </c>
      <c r="F3883" t="s">
        <v>34</v>
      </c>
      <c r="G3883" t="s">
        <v>34</v>
      </c>
      <c r="H3883" s="2" t="str">
        <f t="shared" si="60"/>
        <v>Non Lead</v>
      </c>
      <c r="I3883" t="s">
        <v>35</v>
      </c>
      <c r="J3883"/>
      <c r="K3883">
        <v>2010</v>
      </c>
      <c r="L3883"/>
      <c r="M3883"/>
      <c r="N3883"/>
      <c r="O3883"/>
      <c r="P3883"/>
    </row>
    <row r="3884" spans="4:16" x14ac:dyDescent="0.25">
      <c r="D3884" t="s">
        <v>7798</v>
      </c>
      <c r="E3884" t="s">
        <v>7799</v>
      </c>
      <c r="F3884" t="s">
        <v>34</v>
      </c>
      <c r="G3884" t="s">
        <v>34</v>
      </c>
      <c r="H3884" s="2" t="str">
        <f t="shared" si="60"/>
        <v>Non Lead</v>
      </c>
      <c r="I3884" t="s">
        <v>58</v>
      </c>
      <c r="J3884"/>
      <c r="K3884"/>
      <c r="L3884"/>
      <c r="M3884"/>
      <c r="N3884"/>
      <c r="O3884"/>
      <c r="P3884"/>
    </row>
    <row r="3885" spans="4:16" x14ac:dyDescent="0.25">
      <c r="D3885" t="s">
        <v>7800</v>
      </c>
      <c r="E3885" t="s">
        <v>7801</v>
      </c>
      <c r="F3885" t="s">
        <v>34</v>
      </c>
      <c r="G3885" t="s">
        <v>34</v>
      </c>
      <c r="H3885" s="2" t="str">
        <f t="shared" si="60"/>
        <v>Non Lead</v>
      </c>
      <c r="I3885" t="s">
        <v>35</v>
      </c>
      <c r="J3885"/>
      <c r="K3885">
        <v>2018</v>
      </c>
      <c r="L3885"/>
      <c r="M3885"/>
      <c r="N3885"/>
      <c r="O3885"/>
      <c r="P3885"/>
    </row>
    <row r="3886" spans="4:16" x14ac:dyDescent="0.25">
      <c r="D3886"/>
      <c r="E3886"/>
      <c r="F3886"/>
      <c r="G3886"/>
      <c r="H3886" s="2" t="str">
        <f t="shared" si="60"/>
        <v/>
      </c>
      <c r="I3886"/>
      <c r="J3886"/>
      <c r="K3886"/>
      <c r="L3886"/>
      <c r="M3886"/>
      <c r="N3886"/>
      <c r="O3886"/>
      <c r="P3886"/>
    </row>
    <row r="3887" spans="4:16" x14ac:dyDescent="0.25">
      <c r="D3887"/>
      <c r="E3887"/>
      <c r="F3887"/>
      <c r="G3887"/>
      <c r="H3887" s="2" t="str">
        <f t="shared" si="60"/>
        <v/>
      </c>
      <c r="I3887"/>
      <c r="J3887"/>
      <c r="K3887"/>
      <c r="L3887"/>
      <c r="M3887"/>
      <c r="N3887"/>
      <c r="O3887"/>
      <c r="P3887"/>
    </row>
    <row r="3888" spans="4:16" x14ac:dyDescent="0.25">
      <c r="D3888"/>
      <c r="E3888"/>
      <c r="F3888"/>
      <c r="G3888"/>
      <c r="H3888" s="2" t="str">
        <f t="shared" si="60"/>
        <v/>
      </c>
      <c r="I3888"/>
      <c r="J3888"/>
      <c r="K3888"/>
      <c r="L3888"/>
      <c r="M3888"/>
      <c r="N3888"/>
      <c r="O3888"/>
      <c r="P3888"/>
    </row>
    <row r="3889" spans="4:16" x14ac:dyDescent="0.25">
      <c r="D3889"/>
      <c r="E3889"/>
      <c r="F3889"/>
      <c r="G3889"/>
      <c r="H3889" s="2" t="str">
        <f t="shared" si="60"/>
        <v/>
      </c>
      <c r="I3889"/>
      <c r="J3889"/>
      <c r="K3889"/>
      <c r="L3889"/>
      <c r="M3889"/>
      <c r="N3889"/>
      <c r="O3889"/>
      <c r="P3889"/>
    </row>
    <row r="3890" spans="4:16" x14ac:dyDescent="0.25">
      <c r="D3890"/>
      <c r="E3890"/>
      <c r="F3890"/>
      <c r="G3890"/>
      <c r="H3890" s="2" t="str">
        <f t="shared" si="60"/>
        <v/>
      </c>
      <c r="I3890"/>
      <c r="J3890"/>
      <c r="K3890"/>
      <c r="L3890"/>
      <c r="M3890"/>
      <c r="N3890"/>
      <c r="O3890"/>
      <c r="P3890"/>
    </row>
    <row r="3891" spans="4:16" x14ac:dyDescent="0.25">
      <c r="D3891"/>
      <c r="E3891"/>
      <c r="F3891"/>
      <c r="G3891"/>
      <c r="H3891" s="2" t="str">
        <f t="shared" si="60"/>
        <v/>
      </c>
      <c r="I3891"/>
      <c r="J3891"/>
      <c r="K3891"/>
      <c r="L3891"/>
      <c r="M3891"/>
      <c r="N3891"/>
      <c r="O3891"/>
      <c r="P3891"/>
    </row>
    <row r="3892" spans="4:16" x14ac:dyDescent="0.25">
      <c r="D3892"/>
      <c r="E3892"/>
      <c r="F3892"/>
      <c r="G3892"/>
      <c r="H3892" s="2" t="str">
        <f t="shared" si="60"/>
        <v/>
      </c>
      <c r="I3892"/>
      <c r="J3892"/>
      <c r="K3892"/>
      <c r="L3892"/>
      <c r="M3892"/>
      <c r="N3892"/>
      <c r="O3892"/>
      <c r="P3892"/>
    </row>
    <row r="3893" spans="4:16" x14ac:dyDescent="0.25">
      <c r="D3893"/>
      <c r="E3893"/>
      <c r="F3893"/>
      <c r="G3893"/>
      <c r="H3893" s="2" t="str">
        <f t="shared" si="60"/>
        <v/>
      </c>
      <c r="I3893"/>
      <c r="J3893"/>
      <c r="K3893"/>
      <c r="L3893"/>
      <c r="M3893"/>
      <c r="N3893"/>
      <c r="O3893"/>
      <c r="P3893"/>
    </row>
    <row r="3894" spans="4:16" x14ac:dyDescent="0.25">
      <c r="D3894"/>
      <c r="E3894"/>
      <c r="F3894"/>
      <c r="G3894"/>
      <c r="H3894" s="2" t="str">
        <f t="shared" si="60"/>
        <v/>
      </c>
      <c r="I3894"/>
      <c r="J3894"/>
      <c r="K3894"/>
      <c r="L3894"/>
      <c r="M3894"/>
      <c r="N3894"/>
      <c r="O3894"/>
      <c r="P3894"/>
    </row>
    <row r="3895" spans="4:16" x14ac:dyDescent="0.25">
      <c r="D3895"/>
      <c r="E3895"/>
      <c r="F3895"/>
      <c r="G3895"/>
      <c r="H3895" s="2" t="str">
        <f t="shared" si="60"/>
        <v/>
      </c>
      <c r="I3895"/>
      <c r="J3895"/>
      <c r="K3895"/>
      <c r="L3895"/>
      <c r="M3895"/>
      <c r="N3895"/>
      <c r="O3895"/>
      <c r="P3895"/>
    </row>
    <row r="3896" spans="4:16" x14ac:dyDescent="0.25">
      <c r="D3896"/>
      <c r="E3896"/>
      <c r="F3896"/>
      <c r="G3896"/>
      <c r="H3896" s="2" t="str">
        <f t="shared" si="60"/>
        <v/>
      </c>
      <c r="I3896"/>
      <c r="J3896"/>
      <c r="K3896"/>
      <c r="L3896"/>
      <c r="M3896"/>
      <c r="N3896"/>
      <c r="O3896"/>
      <c r="P3896"/>
    </row>
    <row r="3897" spans="4:16" x14ac:dyDescent="0.25">
      <c r="D3897"/>
      <c r="E3897"/>
      <c r="F3897"/>
      <c r="G3897"/>
      <c r="H3897" s="2" t="str">
        <f t="shared" si="60"/>
        <v/>
      </c>
      <c r="I3897"/>
      <c r="J3897"/>
      <c r="K3897"/>
      <c r="L3897"/>
      <c r="M3897"/>
      <c r="N3897"/>
      <c r="O3897"/>
      <c r="P3897"/>
    </row>
    <row r="3898" spans="4:16" x14ac:dyDescent="0.25">
      <c r="D3898"/>
      <c r="E3898"/>
      <c r="F3898"/>
      <c r="G3898"/>
      <c r="H3898" s="2" t="str">
        <f t="shared" si="60"/>
        <v/>
      </c>
      <c r="I3898"/>
      <c r="J3898"/>
      <c r="K3898"/>
      <c r="L3898"/>
      <c r="M3898"/>
      <c r="N3898"/>
      <c r="O3898"/>
      <c r="P3898"/>
    </row>
    <row r="3899" spans="4:16" x14ac:dyDescent="0.25">
      <c r="D3899"/>
      <c r="E3899"/>
      <c r="F3899"/>
      <c r="G3899"/>
      <c r="H3899" s="2" t="str">
        <f t="shared" si="60"/>
        <v/>
      </c>
      <c r="I3899"/>
      <c r="J3899"/>
      <c r="K3899"/>
      <c r="L3899"/>
      <c r="M3899"/>
      <c r="N3899"/>
      <c r="O3899"/>
      <c r="P3899"/>
    </row>
    <row r="3900" spans="4:16" x14ac:dyDescent="0.25">
      <c r="D3900"/>
      <c r="E3900"/>
      <c r="F3900"/>
      <c r="G3900"/>
      <c r="H3900" s="2" t="str">
        <f t="shared" si="60"/>
        <v/>
      </c>
      <c r="I3900"/>
      <c r="J3900"/>
      <c r="K3900"/>
      <c r="L3900"/>
      <c r="M3900"/>
      <c r="N3900"/>
      <c r="O3900"/>
      <c r="P3900"/>
    </row>
    <row r="3901" spans="4:16" x14ac:dyDescent="0.25">
      <c r="D3901"/>
      <c r="E3901"/>
      <c r="F3901"/>
      <c r="G3901"/>
      <c r="H3901" s="2" t="str">
        <f t="shared" si="60"/>
        <v/>
      </c>
      <c r="I3901"/>
      <c r="J3901"/>
      <c r="K3901"/>
      <c r="L3901"/>
      <c r="M3901"/>
      <c r="N3901"/>
      <c r="O3901"/>
      <c r="P3901"/>
    </row>
    <row r="3902" spans="4:16" x14ac:dyDescent="0.25">
      <c r="D3902"/>
      <c r="E3902"/>
      <c r="F3902"/>
      <c r="G3902"/>
      <c r="H3902" s="2" t="str">
        <f t="shared" si="60"/>
        <v/>
      </c>
      <c r="I3902"/>
      <c r="J3902"/>
      <c r="K3902"/>
      <c r="L3902"/>
      <c r="M3902"/>
      <c r="N3902"/>
      <c r="O3902"/>
      <c r="P3902"/>
    </row>
    <row r="3903" spans="4:16" x14ac:dyDescent="0.25">
      <c r="D3903"/>
      <c r="E3903"/>
      <c r="F3903"/>
      <c r="G3903"/>
      <c r="H3903" s="2" t="str">
        <f t="shared" si="60"/>
        <v/>
      </c>
      <c r="I3903"/>
      <c r="J3903"/>
      <c r="K3903"/>
      <c r="L3903"/>
      <c r="M3903"/>
      <c r="N3903"/>
      <c r="O3903"/>
      <c r="P3903"/>
    </row>
    <row r="3904" spans="4:16" x14ac:dyDescent="0.25">
      <c r="D3904"/>
      <c r="E3904"/>
      <c r="F3904"/>
      <c r="G3904"/>
      <c r="H3904" s="2" t="str">
        <f t="shared" si="60"/>
        <v/>
      </c>
      <c r="I3904"/>
      <c r="J3904"/>
      <c r="K3904"/>
      <c r="L3904"/>
      <c r="M3904"/>
      <c r="N3904"/>
      <c r="O3904"/>
      <c r="P3904"/>
    </row>
    <row r="3905" spans="4:8" x14ac:dyDescent="0.25">
      <c r="D3905"/>
      <c r="E3905"/>
      <c r="F3905"/>
      <c r="G3905"/>
      <c r="H3905" s="2" t="str">
        <f t="shared" si="60"/>
        <v/>
      </c>
    </row>
    <row r="3906" spans="4:8" x14ac:dyDescent="0.25">
      <c r="D3906"/>
      <c r="E3906"/>
      <c r="F3906"/>
      <c r="G3906"/>
      <c r="H3906" s="2" t="str">
        <f t="shared" si="60"/>
        <v/>
      </c>
    </row>
    <row r="3907" spans="4:8" x14ac:dyDescent="0.25">
      <c r="D3907"/>
      <c r="E3907"/>
      <c r="F3907"/>
      <c r="G3907"/>
      <c r="H3907" s="2" t="str">
        <f t="shared" ref="H3907:H3970" si="61">IF(F3907="Lead",F3907,IF(G3907="Lead",G3907,IF(F3907="Unknown",F3907,IF(G3907="Unknown",G3907,IF(G3907="Galvanized Requiring Replacement",G3907,IF(F3907="NA",G3907,IF(G3907="NA",F3907,IF(AND(F3907="Non Lead",G3907="Non Lead"),"Non Lead","")
)))))))</f>
        <v/>
      </c>
    </row>
    <row r="3908" spans="4:8" x14ac:dyDescent="0.25">
      <c r="D3908"/>
      <c r="E3908"/>
      <c r="F3908"/>
      <c r="G3908"/>
      <c r="H3908" s="2" t="str">
        <f t="shared" si="61"/>
        <v/>
      </c>
    </row>
    <row r="3909" spans="4:8" x14ac:dyDescent="0.25">
      <c r="D3909"/>
      <c r="E3909"/>
      <c r="F3909"/>
      <c r="G3909"/>
      <c r="H3909" s="2" t="str">
        <f t="shared" si="61"/>
        <v/>
      </c>
    </row>
    <row r="3910" spans="4:8" x14ac:dyDescent="0.25">
      <c r="D3910"/>
      <c r="E3910"/>
      <c r="F3910"/>
      <c r="G3910"/>
      <c r="H3910" s="2" t="str">
        <f t="shared" si="61"/>
        <v/>
      </c>
    </row>
    <row r="3911" spans="4:8" x14ac:dyDescent="0.25">
      <c r="D3911"/>
      <c r="E3911"/>
      <c r="F3911"/>
      <c r="G3911"/>
      <c r="H3911" s="2" t="str">
        <f t="shared" si="61"/>
        <v/>
      </c>
    </row>
    <row r="3912" spans="4:8" x14ac:dyDescent="0.25">
      <c r="D3912"/>
      <c r="E3912"/>
      <c r="F3912"/>
      <c r="G3912"/>
      <c r="H3912" s="2" t="str">
        <f t="shared" si="61"/>
        <v/>
      </c>
    </row>
    <row r="3913" spans="4:8" x14ac:dyDescent="0.25">
      <c r="D3913"/>
      <c r="E3913"/>
      <c r="F3913"/>
      <c r="G3913"/>
      <c r="H3913" s="2" t="str">
        <f t="shared" si="61"/>
        <v/>
      </c>
    </row>
    <row r="3914" spans="4:8" x14ac:dyDescent="0.25">
      <c r="D3914"/>
      <c r="E3914"/>
      <c r="F3914"/>
      <c r="G3914"/>
      <c r="H3914" s="2" t="str">
        <f t="shared" si="61"/>
        <v/>
      </c>
    </row>
    <row r="3915" spans="4:8" x14ac:dyDescent="0.25">
      <c r="D3915"/>
      <c r="E3915"/>
      <c r="F3915"/>
      <c r="G3915"/>
      <c r="H3915" s="2" t="str">
        <f t="shared" si="61"/>
        <v/>
      </c>
    </row>
    <row r="3916" spans="4:8" x14ac:dyDescent="0.25">
      <c r="D3916"/>
      <c r="E3916"/>
      <c r="F3916"/>
      <c r="G3916"/>
      <c r="H3916" s="2" t="str">
        <f t="shared" si="61"/>
        <v/>
      </c>
    </row>
    <row r="3917" spans="4:8" x14ac:dyDescent="0.25">
      <c r="D3917"/>
      <c r="E3917"/>
      <c r="F3917"/>
      <c r="G3917"/>
      <c r="H3917" s="2" t="str">
        <f t="shared" si="61"/>
        <v/>
      </c>
    </row>
    <row r="3918" spans="4:8" x14ac:dyDescent="0.25">
      <c r="D3918"/>
      <c r="E3918"/>
      <c r="F3918"/>
      <c r="G3918"/>
      <c r="H3918" s="2" t="str">
        <f t="shared" si="61"/>
        <v/>
      </c>
    </row>
    <row r="3919" spans="4:8" x14ac:dyDescent="0.25">
      <c r="D3919"/>
      <c r="E3919"/>
      <c r="F3919"/>
      <c r="G3919"/>
      <c r="H3919" s="2" t="str">
        <f t="shared" si="61"/>
        <v/>
      </c>
    </row>
    <row r="3920" spans="4:8" x14ac:dyDescent="0.25">
      <c r="D3920"/>
      <c r="E3920"/>
      <c r="F3920"/>
      <c r="G3920"/>
      <c r="H3920" s="2" t="str">
        <f t="shared" si="61"/>
        <v/>
      </c>
    </row>
    <row r="3921" spans="4:8" x14ac:dyDescent="0.25">
      <c r="D3921"/>
      <c r="E3921"/>
      <c r="F3921"/>
      <c r="G3921"/>
      <c r="H3921" s="2" t="str">
        <f t="shared" si="61"/>
        <v/>
      </c>
    </row>
    <row r="3922" spans="4:8" x14ac:dyDescent="0.25">
      <c r="D3922"/>
      <c r="E3922"/>
      <c r="F3922"/>
      <c r="G3922"/>
      <c r="H3922" s="2" t="str">
        <f t="shared" si="61"/>
        <v/>
      </c>
    </row>
    <row r="3923" spans="4:8" x14ac:dyDescent="0.25">
      <c r="D3923"/>
      <c r="E3923"/>
      <c r="F3923"/>
      <c r="G3923"/>
      <c r="H3923" s="2" t="str">
        <f t="shared" si="61"/>
        <v/>
      </c>
    </row>
    <row r="3924" spans="4:8" x14ac:dyDescent="0.25">
      <c r="D3924"/>
      <c r="E3924"/>
      <c r="F3924"/>
      <c r="G3924"/>
      <c r="H3924" s="2" t="str">
        <f t="shared" si="61"/>
        <v/>
      </c>
    </row>
    <row r="3925" spans="4:8" x14ac:dyDescent="0.25">
      <c r="D3925"/>
      <c r="E3925"/>
      <c r="F3925"/>
      <c r="G3925"/>
      <c r="H3925" s="2" t="str">
        <f t="shared" si="61"/>
        <v/>
      </c>
    </row>
    <row r="3926" spans="4:8" x14ac:dyDescent="0.25">
      <c r="D3926"/>
      <c r="E3926"/>
      <c r="F3926"/>
      <c r="G3926"/>
      <c r="H3926" s="2" t="str">
        <f t="shared" si="61"/>
        <v/>
      </c>
    </row>
    <row r="3927" spans="4:8" x14ac:dyDescent="0.25">
      <c r="D3927"/>
      <c r="E3927"/>
      <c r="F3927"/>
      <c r="G3927"/>
      <c r="H3927" s="2" t="str">
        <f t="shared" si="61"/>
        <v/>
      </c>
    </row>
    <row r="3928" spans="4:8" x14ac:dyDescent="0.25">
      <c r="D3928"/>
      <c r="E3928"/>
      <c r="F3928"/>
      <c r="G3928"/>
      <c r="H3928" s="2" t="str">
        <f t="shared" si="61"/>
        <v/>
      </c>
    </row>
    <row r="3929" spans="4:8" x14ac:dyDescent="0.25">
      <c r="D3929"/>
      <c r="E3929"/>
      <c r="F3929"/>
      <c r="G3929"/>
      <c r="H3929" s="2" t="str">
        <f t="shared" si="61"/>
        <v/>
      </c>
    </row>
    <row r="3930" spans="4:8" x14ac:dyDescent="0.25">
      <c r="D3930"/>
      <c r="E3930"/>
      <c r="F3930"/>
      <c r="G3930"/>
      <c r="H3930" s="2" t="str">
        <f t="shared" si="61"/>
        <v/>
      </c>
    </row>
    <row r="3931" spans="4:8" x14ac:dyDescent="0.25">
      <c r="D3931"/>
      <c r="E3931"/>
      <c r="F3931"/>
      <c r="G3931"/>
      <c r="H3931" s="2" t="str">
        <f t="shared" si="61"/>
        <v/>
      </c>
    </row>
    <row r="3932" spans="4:8" x14ac:dyDescent="0.25">
      <c r="D3932"/>
      <c r="E3932"/>
      <c r="F3932"/>
      <c r="G3932"/>
      <c r="H3932" s="2" t="str">
        <f t="shared" si="61"/>
        <v/>
      </c>
    </row>
    <row r="3933" spans="4:8" x14ac:dyDescent="0.25">
      <c r="D3933"/>
      <c r="E3933"/>
      <c r="F3933"/>
      <c r="G3933"/>
      <c r="H3933" s="2" t="str">
        <f t="shared" si="61"/>
        <v/>
      </c>
    </row>
    <row r="3934" spans="4:8" x14ac:dyDescent="0.25">
      <c r="D3934"/>
      <c r="E3934"/>
      <c r="F3934"/>
      <c r="G3934"/>
      <c r="H3934" s="2" t="str">
        <f t="shared" si="61"/>
        <v/>
      </c>
    </row>
    <row r="3935" spans="4:8" x14ac:dyDescent="0.25">
      <c r="D3935"/>
      <c r="E3935"/>
      <c r="F3935"/>
      <c r="G3935"/>
      <c r="H3935" s="2" t="str">
        <f t="shared" si="61"/>
        <v/>
      </c>
    </row>
    <row r="3936" spans="4:8" x14ac:dyDescent="0.25">
      <c r="D3936"/>
      <c r="E3936"/>
      <c r="F3936"/>
      <c r="G3936"/>
      <c r="H3936" s="2" t="str">
        <f t="shared" si="61"/>
        <v/>
      </c>
    </row>
    <row r="3937" spans="4:8" x14ac:dyDescent="0.25">
      <c r="D3937"/>
      <c r="E3937"/>
      <c r="F3937"/>
      <c r="G3937"/>
      <c r="H3937" s="2" t="str">
        <f t="shared" si="61"/>
        <v/>
      </c>
    </row>
    <row r="3938" spans="4:8" x14ac:dyDescent="0.25">
      <c r="D3938"/>
      <c r="E3938"/>
      <c r="F3938"/>
      <c r="G3938"/>
      <c r="H3938" s="2" t="str">
        <f t="shared" si="61"/>
        <v/>
      </c>
    </row>
    <row r="3939" spans="4:8" x14ac:dyDescent="0.25">
      <c r="D3939"/>
      <c r="E3939"/>
      <c r="F3939"/>
      <c r="G3939"/>
      <c r="H3939" s="2" t="str">
        <f t="shared" si="61"/>
        <v/>
      </c>
    </row>
    <row r="3940" spans="4:8" x14ac:dyDescent="0.25">
      <c r="D3940"/>
      <c r="E3940"/>
      <c r="F3940"/>
      <c r="G3940"/>
      <c r="H3940" s="2" t="str">
        <f t="shared" si="61"/>
        <v/>
      </c>
    </row>
    <row r="3941" spans="4:8" x14ac:dyDescent="0.25">
      <c r="D3941"/>
      <c r="E3941"/>
      <c r="F3941"/>
      <c r="G3941"/>
      <c r="H3941" s="2" t="str">
        <f t="shared" si="61"/>
        <v/>
      </c>
    </row>
    <row r="3942" spans="4:8" x14ac:dyDescent="0.25">
      <c r="D3942"/>
      <c r="E3942"/>
      <c r="F3942"/>
      <c r="G3942"/>
      <c r="H3942" s="2" t="str">
        <f t="shared" si="61"/>
        <v/>
      </c>
    </row>
    <row r="3943" spans="4:8" x14ac:dyDescent="0.25">
      <c r="D3943"/>
      <c r="E3943"/>
      <c r="F3943"/>
      <c r="G3943"/>
      <c r="H3943" s="2" t="str">
        <f t="shared" si="61"/>
        <v/>
      </c>
    </row>
    <row r="3944" spans="4:8" x14ac:dyDescent="0.25">
      <c r="D3944"/>
      <c r="E3944"/>
      <c r="F3944"/>
      <c r="G3944"/>
      <c r="H3944" s="2" t="str">
        <f t="shared" si="61"/>
        <v/>
      </c>
    </row>
    <row r="3945" spans="4:8" x14ac:dyDescent="0.25">
      <c r="D3945"/>
      <c r="E3945"/>
      <c r="F3945"/>
      <c r="G3945"/>
      <c r="H3945" s="2" t="str">
        <f t="shared" si="61"/>
        <v/>
      </c>
    </row>
    <row r="3946" spans="4:8" x14ac:dyDescent="0.25">
      <c r="D3946"/>
      <c r="E3946"/>
      <c r="F3946"/>
      <c r="G3946"/>
      <c r="H3946" s="2" t="str">
        <f t="shared" si="61"/>
        <v/>
      </c>
    </row>
    <row r="3947" spans="4:8" x14ac:dyDescent="0.25">
      <c r="D3947"/>
      <c r="E3947"/>
      <c r="F3947"/>
      <c r="G3947"/>
      <c r="H3947" s="2" t="str">
        <f t="shared" si="61"/>
        <v/>
      </c>
    </row>
    <row r="3948" spans="4:8" x14ac:dyDescent="0.25">
      <c r="D3948"/>
      <c r="E3948"/>
      <c r="F3948"/>
      <c r="G3948"/>
      <c r="H3948" s="2" t="str">
        <f t="shared" si="61"/>
        <v/>
      </c>
    </row>
    <row r="3949" spans="4:8" x14ac:dyDescent="0.25">
      <c r="D3949"/>
      <c r="E3949"/>
      <c r="F3949"/>
      <c r="G3949"/>
      <c r="H3949" s="2" t="str">
        <f t="shared" si="61"/>
        <v/>
      </c>
    </row>
    <row r="3950" spans="4:8" x14ac:dyDescent="0.25">
      <c r="D3950"/>
      <c r="E3950"/>
      <c r="F3950"/>
      <c r="G3950"/>
      <c r="H3950" s="2" t="str">
        <f t="shared" si="61"/>
        <v/>
      </c>
    </row>
    <row r="3951" spans="4:8" x14ac:dyDescent="0.25">
      <c r="D3951"/>
      <c r="E3951"/>
      <c r="F3951"/>
      <c r="G3951"/>
      <c r="H3951" s="2" t="str">
        <f t="shared" si="61"/>
        <v/>
      </c>
    </row>
    <row r="3952" spans="4:8" x14ac:dyDescent="0.25">
      <c r="D3952"/>
      <c r="E3952"/>
      <c r="F3952"/>
      <c r="G3952"/>
      <c r="H3952" s="2" t="str">
        <f t="shared" si="61"/>
        <v/>
      </c>
    </row>
    <row r="3953" spans="4:8" x14ac:dyDescent="0.25">
      <c r="D3953"/>
      <c r="E3953"/>
      <c r="F3953"/>
      <c r="G3953"/>
      <c r="H3953" s="2" t="str">
        <f t="shared" si="61"/>
        <v/>
      </c>
    </row>
    <row r="3954" spans="4:8" x14ac:dyDescent="0.25">
      <c r="D3954"/>
      <c r="E3954"/>
      <c r="F3954"/>
      <c r="G3954"/>
      <c r="H3954" s="2" t="str">
        <f t="shared" si="61"/>
        <v/>
      </c>
    </row>
    <row r="3955" spans="4:8" x14ac:dyDescent="0.25">
      <c r="D3955"/>
      <c r="E3955"/>
      <c r="F3955"/>
      <c r="G3955"/>
      <c r="H3955" s="2" t="str">
        <f t="shared" si="61"/>
        <v/>
      </c>
    </row>
    <row r="3956" spans="4:8" x14ac:dyDescent="0.25">
      <c r="D3956"/>
      <c r="E3956"/>
      <c r="F3956"/>
      <c r="G3956"/>
      <c r="H3956" s="2" t="str">
        <f t="shared" si="61"/>
        <v/>
      </c>
    </row>
    <row r="3957" spans="4:8" x14ac:dyDescent="0.25">
      <c r="D3957"/>
      <c r="E3957"/>
      <c r="F3957"/>
      <c r="G3957"/>
      <c r="H3957" s="2" t="str">
        <f t="shared" si="61"/>
        <v/>
      </c>
    </row>
    <row r="3958" spans="4:8" x14ac:dyDescent="0.25">
      <c r="D3958"/>
      <c r="E3958"/>
      <c r="F3958"/>
      <c r="G3958"/>
      <c r="H3958" s="2" t="str">
        <f t="shared" si="61"/>
        <v/>
      </c>
    </row>
    <row r="3959" spans="4:8" x14ac:dyDescent="0.25">
      <c r="D3959"/>
      <c r="E3959"/>
      <c r="F3959"/>
      <c r="G3959"/>
      <c r="H3959" s="2" t="str">
        <f t="shared" si="61"/>
        <v/>
      </c>
    </row>
    <row r="3960" spans="4:8" x14ac:dyDescent="0.25">
      <c r="D3960"/>
      <c r="E3960"/>
      <c r="F3960"/>
      <c r="G3960"/>
      <c r="H3960" s="2" t="str">
        <f t="shared" si="61"/>
        <v/>
      </c>
    </row>
    <row r="3961" spans="4:8" x14ac:dyDescent="0.25">
      <c r="H3961" s="2" t="str">
        <f t="shared" si="61"/>
        <v/>
      </c>
    </row>
    <row r="3962" spans="4:8" x14ac:dyDescent="0.25">
      <c r="H3962" s="2" t="str">
        <f t="shared" si="61"/>
        <v/>
      </c>
    </row>
    <row r="3963" spans="4:8" x14ac:dyDescent="0.25">
      <c r="H3963" s="2" t="str">
        <f t="shared" si="61"/>
        <v/>
      </c>
    </row>
    <row r="3964" spans="4:8" x14ac:dyDescent="0.25">
      <c r="H3964" s="2" t="str">
        <f t="shared" si="61"/>
        <v/>
      </c>
    </row>
    <row r="3965" spans="4:8" x14ac:dyDescent="0.25">
      <c r="H3965" s="2" t="str">
        <f t="shared" si="61"/>
        <v/>
      </c>
    </row>
    <row r="3966" spans="4:8" x14ac:dyDescent="0.25">
      <c r="H3966" s="2" t="str">
        <f t="shared" si="61"/>
        <v/>
      </c>
    </row>
    <row r="3967" spans="4:8" x14ac:dyDescent="0.25">
      <c r="H3967" s="2" t="str">
        <f t="shared" si="61"/>
        <v/>
      </c>
    </row>
    <row r="3968" spans="4:8" x14ac:dyDescent="0.25">
      <c r="H3968" s="2" t="str">
        <f t="shared" si="61"/>
        <v/>
      </c>
    </row>
    <row r="3969" spans="8:8" x14ac:dyDescent="0.25">
      <c r="H3969" s="2" t="str">
        <f t="shared" si="61"/>
        <v/>
      </c>
    </row>
    <row r="3970" spans="8:8" x14ac:dyDescent="0.25">
      <c r="H3970" s="2" t="str">
        <f t="shared" si="61"/>
        <v/>
      </c>
    </row>
    <row r="3971" spans="8:8" x14ac:dyDescent="0.25">
      <c r="H3971" s="2" t="str">
        <f t="shared" ref="H3971:H4034" si="62">IF(F3971="Lead",F3971,IF(G3971="Lead",G3971,IF(F3971="Unknown",F3971,IF(G3971="Unknown",G3971,IF(G3971="Galvanized Requiring Replacement",G3971,IF(F3971="NA",G3971,IF(G3971="NA",F3971,IF(AND(F3971="Non Lead",G3971="Non Lead"),"Non Lead","")
)))))))</f>
        <v/>
      </c>
    </row>
    <row r="3972" spans="8:8" x14ac:dyDescent="0.25">
      <c r="H3972" s="2" t="str">
        <f t="shared" si="62"/>
        <v/>
      </c>
    </row>
    <row r="3973" spans="8:8" x14ac:dyDescent="0.25">
      <c r="H3973" s="2" t="str">
        <f t="shared" si="62"/>
        <v/>
      </c>
    </row>
    <row r="3974" spans="8:8" x14ac:dyDescent="0.25">
      <c r="H3974" s="2" t="str">
        <f t="shared" si="62"/>
        <v/>
      </c>
    </row>
    <row r="3975" spans="8:8" x14ac:dyDescent="0.25">
      <c r="H3975" s="2" t="str">
        <f t="shared" si="62"/>
        <v/>
      </c>
    </row>
    <row r="3976" spans="8:8" x14ac:dyDescent="0.25">
      <c r="H3976" s="2" t="str">
        <f t="shared" si="62"/>
        <v/>
      </c>
    </row>
    <row r="3977" spans="8:8" x14ac:dyDescent="0.25">
      <c r="H3977" s="2" t="str">
        <f t="shared" si="62"/>
        <v/>
      </c>
    </row>
    <row r="3978" spans="8:8" x14ac:dyDescent="0.25">
      <c r="H3978" s="2" t="str">
        <f t="shared" si="62"/>
        <v/>
      </c>
    </row>
    <row r="3979" spans="8:8" x14ac:dyDescent="0.25">
      <c r="H3979" s="2" t="str">
        <f t="shared" si="62"/>
        <v/>
      </c>
    </row>
    <row r="3980" spans="8:8" x14ac:dyDescent="0.25">
      <c r="H3980" s="2" t="str">
        <f t="shared" si="62"/>
        <v/>
      </c>
    </row>
    <row r="3981" spans="8:8" x14ac:dyDescent="0.25">
      <c r="H3981" s="2" t="str">
        <f t="shared" si="62"/>
        <v/>
      </c>
    </row>
    <row r="3982" spans="8:8" x14ac:dyDescent="0.25">
      <c r="H3982" s="2" t="str">
        <f t="shared" si="62"/>
        <v/>
      </c>
    </row>
    <row r="3983" spans="8:8" x14ac:dyDescent="0.25">
      <c r="H3983" s="2" t="str">
        <f t="shared" si="62"/>
        <v/>
      </c>
    </row>
    <row r="3984" spans="8:8" x14ac:dyDescent="0.25">
      <c r="H3984" s="2" t="str">
        <f t="shared" si="62"/>
        <v/>
      </c>
    </row>
    <row r="3985" spans="8:8" x14ac:dyDescent="0.25">
      <c r="H3985" s="2" t="str">
        <f t="shared" si="62"/>
        <v/>
      </c>
    </row>
    <row r="3986" spans="8:8" x14ac:dyDescent="0.25">
      <c r="H3986" s="2" t="str">
        <f t="shared" si="62"/>
        <v/>
      </c>
    </row>
    <row r="3987" spans="8:8" x14ac:dyDescent="0.25">
      <c r="H3987" s="2" t="str">
        <f t="shared" si="62"/>
        <v/>
      </c>
    </row>
    <row r="3988" spans="8:8" x14ac:dyDescent="0.25">
      <c r="H3988" s="2" t="str">
        <f t="shared" si="62"/>
        <v/>
      </c>
    </row>
    <row r="3989" spans="8:8" x14ac:dyDescent="0.25">
      <c r="H3989" s="2" t="str">
        <f t="shared" si="62"/>
        <v/>
      </c>
    </row>
    <row r="3990" spans="8:8" x14ac:dyDescent="0.25">
      <c r="H3990" s="2" t="str">
        <f t="shared" si="62"/>
        <v/>
      </c>
    </row>
    <row r="3991" spans="8:8" x14ac:dyDescent="0.25">
      <c r="H3991" s="2" t="str">
        <f t="shared" si="62"/>
        <v/>
      </c>
    </row>
    <row r="3992" spans="8:8" x14ac:dyDescent="0.25">
      <c r="H3992" s="2" t="str">
        <f t="shared" si="62"/>
        <v/>
      </c>
    </row>
    <row r="3993" spans="8:8" x14ac:dyDescent="0.25">
      <c r="H3993" s="2" t="str">
        <f t="shared" si="62"/>
        <v/>
      </c>
    </row>
    <row r="3994" spans="8:8" x14ac:dyDescent="0.25">
      <c r="H3994" s="2" t="str">
        <f t="shared" si="62"/>
        <v/>
      </c>
    </row>
    <row r="3995" spans="8:8" x14ac:dyDescent="0.25">
      <c r="H3995" s="2" t="str">
        <f t="shared" si="62"/>
        <v/>
      </c>
    </row>
    <row r="3996" spans="8:8" x14ac:dyDescent="0.25">
      <c r="H3996" s="2" t="str">
        <f t="shared" si="62"/>
        <v/>
      </c>
    </row>
    <row r="3997" spans="8:8" x14ac:dyDescent="0.25">
      <c r="H3997" s="2" t="str">
        <f t="shared" si="62"/>
        <v/>
      </c>
    </row>
    <row r="3998" spans="8:8" x14ac:dyDescent="0.25">
      <c r="H3998" s="2" t="str">
        <f t="shared" si="62"/>
        <v/>
      </c>
    </row>
    <row r="3999" spans="8:8" x14ac:dyDescent="0.25">
      <c r="H3999" s="2" t="str">
        <f t="shared" si="62"/>
        <v/>
      </c>
    </row>
    <row r="4000" spans="8:8" x14ac:dyDescent="0.25">
      <c r="H4000" s="2" t="str">
        <f t="shared" si="62"/>
        <v/>
      </c>
    </row>
    <row r="4001" spans="8:8" x14ac:dyDescent="0.25">
      <c r="H4001" s="2" t="str">
        <f t="shared" si="62"/>
        <v/>
      </c>
    </row>
    <row r="4002" spans="8:8" x14ac:dyDescent="0.25">
      <c r="H4002" s="2" t="str">
        <f t="shared" si="62"/>
        <v/>
      </c>
    </row>
    <row r="4003" spans="8:8" x14ac:dyDescent="0.25">
      <c r="H4003" s="2" t="str">
        <f t="shared" si="62"/>
        <v/>
      </c>
    </row>
    <row r="4004" spans="8:8" x14ac:dyDescent="0.25">
      <c r="H4004" s="2" t="str">
        <f t="shared" si="62"/>
        <v/>
      </c>
    </row>
    <row r="4005" spans="8:8" x14ac:dyDescent="0.25">
      <c r="H4005" s="2" t="str">
        <f t="shared" si="62"/>
        <v/>
      </c>
    </row>
    <row r="4006" spans="8:8" x14ac:dyDescent="0.25">
      <c r="H4006" s="2" t="str">
        <f t="shared" si="62"/>
        <v/>
      </c>
    </row>
    <row r="4007" spans="8:8" x14ac:dyDescent="0.25">
      <c r="H4007" s="2" t="str">
        <f t="shared" si="62"/>
        <v/>
      </c>
    </row>
    <row r="4008" spans="8:8" x14ac:dyDescent="0.25">
      <c r="H4008" s="2" t="str">
        <f t="shared" si="62"/>
        <v/>
      </c>
    </row>
    <row r="4009" spans="8:8" x14ac:dyDescent="0.25">
      <c r="H4009" s="2" t="str">
        <f t="shared" si="62"/>
        <v/>
      </c>
    </row>
    <row r="4010" spans="8:8" x14ac:dyDescent="0.25">
      <c r="H4010" s="2" t="str">
        <f t="shared" si="62"/>
        <v/>
      </c>
    </row>
    <row r="4011" spans="8:8" x14ac:dyDescent="0.25">
      <c r="H4011" s="2" t="str">
        <f t="shared" si="62"/>
        <v/>
      </c>
    </row>
    <row r="4012" spans="8:8" x14ac:dyDescent="0.25">
      <c r="H4012" s="2" t="str">
        <f t="shared" si="62"/>
        <v/>
      </c>
    </row>
    <row r="4013" spans="8:8" x14ac:dyDescent="0.25">
      <c r="H4013" s="2" t="str">
        <f t="shared" si="62"/>
        <v/>
      </c>
    </row>
    <row r="4014" spans="8:8" x14ac:dyDescent="0.25">
      <c r="H4014" s="2" t="str">
        <f t="shared" si="62"/>
        <v/>
      </c>
    </row>
    <row r="4015" spans="8:8" x14ac:dyDescent="0.25">
      <c r="H4015" s="2" t="str">
        <f t="shared" si="62"/>
        <v/>
      </c>
    </row>
    <row r="4016" spans="8:8" x14ac:dyDescent="0.25">
      <c r="H4016" s="2" t="str">
        <f t="shared" si="62"/>
        <v/>
      </c>
    </row>
    <row r="4017" spans="8:8" x14ac:dyDescent="0.25">
      <c r="H4017" s="2" t="str">
        <f t="shared" si="62"/>
        <v/>
      </c>
    </row>
    <row r="4018" spans="8:8" x14ac:dyDescent="0.25">
      <c r="H4018" s="2" t="str">
        <f t="shared" si="62"/>
        <v/>
      </c>
    </row>
    <row r="4019" spans="8:8" x14ac:dyDescent="0.25">
      <c r="H4019" s="2" t="str">
        <f t="shared" si="62"/>
        <v/>
      </c>
    </row>
    <row r="4020" spans="8:8" x14ac:dyDescent="0.25">
      <c r="H4020" s="2" t="str">
        <f t="shared" si="62"/>
        <v/>
      </c>
    </row>
    <row r="4021" spans="8:8" x14ac:dyDescent="0.25">
      <c r="H4021" s="2" t="str">
        <f t="shared" si="62"/>
        <v/>
      </c>
    </row>
    <row r="4022" spans="8:8" x14ac:dyDescent="0.25">
      <c r="H4022" s="2" t="str">
        <f t="shared" si="62"/>
        <v/>
      </c>
    </row>
    <row r="4023" spans="8:8" x14ac:dyDescent="0.25">
      <c r="H4023" s="2" t="str">
        <f t="shared" si="62"/>
        <v/>
      </c>
    </row>
    <row r="4024" spans="8:8" x14ac:dyDescent="0.25">
      <c r="H4024" s="2" t="str">
        <f t="shared" si="62"/>
        <v/>
      </c>
    </row>
    <row r="4025" spans="8:8" x14ac:dyDescent="0.25">
      <c r="H4025" s="2" t="str">
        <f t="shared" si="62"/>
        <v/>
      </c>
    </row>
    <row r="4026" spans="8:8" x14ac:dyDescent="0.25">
      <c r="H4026" s="2" t="str">
        <f t="shared" si="62"/>
        <v/>
      </c>
    </row>
    <row r="4027" spans="8:8" x14ac:dyDescent="0.25">
      <c r="H4027" s="2" t="str">
        <f t="shared" si="62"/>
        <v/>
      </c>
    </row>
    <row r="4028" spans="8:8" x14ac:dyDescent="0.25">
      <c r="H4028" s="2" t="str">
        <f t="shared" si="62"/>
        <v/>
      </c>
    </row>
    <row r="4029" spans="8:8" x14ac:dyDescent="0.25">
      <c r="H4029" s="2" t="str">
        <f t="shared" si="62"/>
        <v/>
      </c>
    </row>
    <row r="4030" spans="8:8" x14ac:dyDescent="0.25">
      <c r="H4030" s="2" t="str">
        <f t="shared" si="62"/>
        <v/>
      </c>
    </row>
    <row r="4031" spans="8:8" x14ac:dyDescent="0.25">
      <c r="H4031" s="2" t="str">
        <f t="shared" si="62"/>
        <v/>
      </c>
    </row>
    <row r="4032" spans="8:8" x14ac:dyDescent="0.25">
      <c r="H4032" s="2" t="str">
        <f t="shared" si="62"/>
        <v/>
      </c>
    </row>
    <row r="4033" spans="8:8" x14ac:dyDescent="0.25">
      <c r="H4033" s="2" t="str">
        <f t="shared" si="62"/>
        <v/>
      </c>
    </row>
    <row r="4034" spans="8:8" x14ac:dyDescent="0.25">
      <c r="H4034" s="2" t="str">
        <f t="shared" si="62"/>
        <v/>
      </c>
    </row>
    <row r="4035" spans="8:8" x14ac:dyDescent="0.25">
      <c r="H4035" s="2" t="str">
        <f t="shared" ref="H4035:H4098" si="63">IF(F4035="Lead",F4035,IF(G4035="Lead",G4035,IF(F4035="Unknown",F4035,IF(G4035="Unknown",G4035,IF(G4035="Galvanized Requiring Replacement",G4035,IF(F4035="NA",G4035,IF(G4035="NA",F4035,IF(AND(F4035="Non Lead",G4035="Non Lead"),"Non Lead","")
)))))))</f>
        <v/>
      </c>
    </row>
    <row r="4036" spans="8:8" x14ac:dyDescent="0.25">
      <c r="H4036" s="2" t="str">
        <f t="shared" si="63"/>
        <v/>
      </c>
    </row>
    <row r="4037" spans="8:8" x14ac:dyDescent="0.25">
      <c r="H4037" s="2" t="str">
        <f t="shared" si="63"/>
        <v/>
      </c>
    </row>
    <row r="4038" spans="8:8" x14ac:dyDescent="0.25">
      <c r="H4038" s="2" t="str">
        <f t="shared" si="63"/>
        <v/>
      </c>
    </row>
    <row r="4039" spans="8:8" x14ac:dyDescent="0.25">
      <c r="H4039" s="2" t="str">
        <f t="shared" si="63"/>
        <v/>
      </c>
    </row>
    <row r="4040" spans="8:8" x14ac:dyDescent="0.25">
      <c r="H4040" s="2" t="str">
        <f t="shared" si="63"/>
        <v/>
      </c>
    </row>
    <row r="4041" spans="8:8" x14ac:dyDescent="0.25">
      <c r="H4041" s="2" t="str">
        <f t="shared" si="63"/>
        <v/>
      </c>
    </row>
    <row r="4042" spans="8:8" x14ac:dyDescent="0.25">
      <c r="H4042" s="2" t="str">
        <f t="shared" si="63"/>
        <v/>
      </c>
    </row>
    <row r="4043" spans="8:8" x14ac:dyDescent="0.25">
      <c r="H4043" s="2" t="str">
        <f t="shared" si="63"/>
        <v/>
      </c>
    </row>
    <row r="4044" spans="8:8" x14ac:dyDescent="0.25">
      <c r="H4044" s="2" t="str">
        <f t="shared" si="63"/>
        <v/>
      </c>
    </row>
    <row r="4045" spans="8:8" x14ac:dyDescent="0.25">
      <c r="H4045" s="2" t="str">
        <f t="shared" si="63"/>
        <v/>
      </c>
    </row>
    <row r="4046" spans="8:8" x14ac:dyDescent="0.25">
      <c r="H4046" s="2" t="str">
        <f t="shared" si="63"/>
        <v/>
      </c>
    </row>
    <row r="4047" spans="8:8" x14ac:dyDescent="0.25">
      <c r="H4047" s="2" t="str">
        <f t="shared" si="63"/>
        <v/>
      </c>
    </row>
    <row r="4048" spans="8:8" x14ac:dyDescent="0.25">
      <c r="H4048" s="2" t="str">
        <f t="shared" si="63"/>
        <v/>
      </c>
    </row>
    <row r="4049" spans="8:8" x14ac:dyDescent="0.25">
      <c r="H4049" s="2" t="str">
        <f t="shared" si="63"/>
        <v/>
      </c>
    </row>
    <row r="4050" spans="8:8" x14ac:dyDescent="0.25">
      <c r="H4050" s="2" t="str">
        <f t="shared" si="63"/>
        <v/>
      </c>
    </row>
    <row r="4051" spans="8:8" x14ac:dyDescent="0.25">
      <c r="H4051" s="2" t="str">
        <f t="shared" si="63"/>
        <v/>
      </c>
    </row>
    <row r="4052" spans="8:8" x14ac:dyDescent="0.25">
      <c r="H4052" s="2" t="str">
        <f t="shared" si="63"/>
        <v/>
      </c>
    </row>
    <row r="4053" spans="8:8" x14ac:dyDescent="0.25">
      <c r="H4053" s="2" t="str">
        <f t="shared" si="63"/>
        <v/>
      </c>
    </row>
    <row r="4054" spans="8:8" x14ac:dyDescent="0.25">
      <c r="H4054" s="2" t="str">
        <f t="shared" si="63"/>
        <v/>
      </c>
    </row>
    <row r="4055" spans="8:8" x14ac:dyDescent="0.25">
      <c r="H4055" s="2" t="str">
        <f t="shared" si="63"/>
        <v/>
      </c>
    </row>
    <row r="4056" spans="8:8" x14ac:dyDescent="0.25">
      <c r="H4056" s="2" t="str">
        <f t="shared" si="63"/>
        <v/>
      </c>
    </row>
    <row r="4057" spans="8:8" x14ac:dyDescent="0.25">
      <c r="H4057" s="2" t="str">
        <f t="shared" si="63"/>
        <v/>
      </c>
    </row>
    <row r="4058" spans="8:8" x14ac:dyDescent="0.25">
      <c r="H4058" s="2" t="str">
        <f t="shared" si="63"/>
        <v/>
      </c>
    </row>
    <row r="4059" spans="8:8" x14ac:dyDescent="0.25">
      <c r="H4059" s="2" t="str">
        <f t="shared" si="63"/>
        <v/>
      </c>
    </row>
    <row r="4060" spans="8:8" x14ac:dyDescent="0.25">
      <c r="H4060" s="2" t="str">
        <f t="shared" si="63"/>
        <v/>
      </c>
    </row>
    <row r="4061" spans="8:8" x14ac:dyDescent="0.25">
      <c r="H4061" s="2" t="str">
        <f t="shared" si="63"/>
        <v/>
      </c>
    </row>
    <row r="4062" spans="8:8" x14ac:dyDescent="0.25">
      <c r="H4062" s="2" t="str">
        <f t="shared" si="63"/>
        <v/>
      </c>
    </row>
    <row r="4063" spans="8:8" x14ac:dyDescent="0.25">
      <c r="H4063" s="2" t="str">
        <f t="shared" si="63"/>
        <v/>
      </c>
    </row>
    <row r="4064" spans="8:8" x14ac:dyDescent="0.25">
      <c r="H4064" s="2" t="str">
        <f t="shared" si="63"/>
        <v/>
      </c>
    </row>
    <row r="4065" spans="8:8" x14ac:dyDescent="0.25">
      <c r="H4065" s="2" t="str">
        <f t="shared" si="63"/>
        <v/>
      </c>
    </row>
    <row r="4066" spans="8:8" x14ac:dyDescent="0.25">
      <c r="H4066" s="2" t="str">
        <f t="shared" si="63"/>
        <v/>
      </c>
    </row>
    <row r="4067" spans="8:8" x14ac:dyDescent="0.25">
      <c r="H4067" s="2" t="str">
        <f t="shared" si="63"/>
        <v/>
      </c>
    </row>
    <row r="4068" spans="8:8" x14ac:dyDescent="0.25">
      <c r="H4068" s="2" t="str">
        <f t="shared" si="63"/>
        <v/>
      </c>
    </row>
    <row r="4069" spans="8:8" x14ac:dyDescent="0.25">
      <c r="H4069" s="2" t="str">
        <f t="shared" si="63"/>
        <v/>
      </c>
    </row>
    <row r="4070" spans="8:8" x14ac:dyDescent="0.25">
      <c r="H4070" s="2" t="str">
        <f t="shared" si="63"/>
        <v/>
      </c>
    </row>
    <row r="4071" spans="8:8" x14ac:dyDescent="0.25">
      <c r="H4071" s="2" t="str">
        <f t="shared" si="63"/>
        <v/>
      </c>
    </row>
    <row r="4072" spans="8:8" x14ac:dyDescent="0.25">
      <c r="H4072" s="2" t="str">
        <f t="shared" si="63"/>
        <v/>
      </c>
    </row>
    <row r="4073" spans="8:8" x14ac:dyDescent="0.25">
      <c r="H4073" s="2" t="str">
        <f t="shared" si="63"/>
        <v/>
      </c>
    </row>
    <row r="4074" spans="8:8" x14ac:dyDescent="0.25">
      <c r="H4074" s="2" t="str">
        <f t="shared" si="63"/>
        <v/>
      </c>
    </row>
    <row r="4075" spans="8:8" x14ac:dyDescent="0.25">
      <c r="H4075" s="2" t="str">
        <f t="shared" si="63"/>
        <v/>
      </c>
    </row>
    <row r="4076" spans="8:8" x14ac:dyDescent="0.25">
      <c r="H4076" s="2" t="str">
        <f t="shared" si="63"/>
        <v/>
      </c>
    </row>
    <row r="4077" spans="8:8" x14ac:dyDescent="0.25">
      <c r="H4077" s="2" t="str">
        <f t="shared" si="63"/>
        <v/>
      </c>
    </row>
    <row r="4078" spans="8:8" x14ac:dyDescent="0.25">
      <c r="H4078" s="2" t="str">
        <f t="shared" si="63"/>
        <v/>
      </c>
    </row>
    <row r="4079" spans="8:8" x14ac:dyDescent="0.25">
      <c r="H4079" s="2" t="str">
        <f t="shared" si="63"/>
        <v/>
      </c>
    </row>
    <row r="4080" spans="8:8" x14ac:dyDescent="0.25">
      <c r="H4080" s="2" t="str">
        <f t="shared" si="63"/>
        <v/>
      </c>
    </row>
    <row r="4081" spans="8:8" x14ac:dyDescent="0.25">
      <c r="H4081" s="2" t="str">
        <f t="shared" si="63"/>
        <v/>
      </c>
    </row>
    <row r="4082" spans="8:8" x14ac:dyDescent="0.25">
      <c r="H4082" s="2" t="str">
        <f t="shared" si="63"/>
        <v/>
      </c>
    </row>
    <row r="4083" spans="8:8" x14ac:dyDescent="0.25">
      <c r="H4083" s="2" t="str">
        <f t="shared" si="63"/>
        <v/>
      </c>
    </row>
    <row r="4084" spans="8:8" x14ac:dyDescent="0.25">
      <c r="H4084" s="2" t="str">
        <f t="shared" si="63"/>
        <v/>
      </c>
    </row>
    <row r="4085" spans="8:8" x14ac:dyDescent="0.25">
      <c r="H4085" s="2" t="str">
        <f t="shared" si="63"/>
        <v/>
      </c>
    </row>
    <row r="4086" spans="8:8" x14ac:dyDescent="0.25">
      <c r="H4086" s="2" t="str">
        <f t="shared" si="63"/>
        <v/>
      </c>
    </row>
    <row r="4087" spans="8:8" x14ac:dyDescent="0.25">
      <c r="H4087" s="2" t="str">
        <f t="shared" si="63"/>
        <v/>
      </c>
    </row>
    <row r="4088" spans="8:8" x14ac:dyDescent="0.25">
      <c r="H4088" s="2" t="str">
        <f t="shared" si="63"/>
        <v/>
      </c>
    </row>
    <row r="4089" spans="8:8" x14ac:dyDescent="0.25">
      <c r="H4089" s="2" t="str">
        <f t="shared" si="63"/>
        <v/>
      </c>
    </row>
    <row r="4090" spans="8:8" x14ac:dyDescent="0.25">
      <c r="H4090" s="2" t="str">
        <f t="shared" si="63"/>
        <v/>
      </c>
    </row>
    <row r="4091" spans="8:8" x14ac:dyDescent="0.25">
      <c r="H4091" s="2" t="str">
        <f t="shared" si="63"/>
        <v/>
      </c>
    </row>
    <row r="4092" spans="8:8" x14ac:dyDescent="0.25">
      <c r="H4092" s="2" t="str">
        <f t="shared" si="63"/>
        <v/>
      </c>
    </row>
    <row r="4093" spans="8:8" x14ac:dyDescent="0.25">
      <c r="H4093" s="2" t="str">
        <f t="shared" si="63"/>
        <v/>
      </c>
    </row>
    <row r="4094" spans="8:8" x14ac:dyDescent="0.25">
      <c r="H4094" s="2" t="str">
        <f t="shared" si="63"/>
        <v/>
      </c>
    </row>
    <row r="4095" spans="8:8" x14ac:dyDescent="0.25">
      <c r="H4095" s="2" t="str">
        <f t="shared" si="63"/>
        <v/>
      </c>
    </row>
    <row r="4096" spans="8:8" x14ac:dyDescent="0.25">
      <c r="H4096" s="2" t="str">
        <f t="shared" si="63"/>
        <v/>
      </c>
    </row>
    <row r="4097" spans="8:8" x14ac:dyDescent="0.25">
      <c r="H4097" s="2" t="str">
        <f t="shared" si="63"/>
        <v/>
      </c>
    </row>
    <row r="4098" spans="8:8" x14ac:dyDescent="0.25">
      <c r="H4098" s="2" t="str">
        <f t="shared" si="63"/>
        <v/>
      </c>
    </row>
    <row r="4099" spans="8:8" x14ac:dyDescent="0.25">
      <c r="H4099" s="2" t="str">
        <f t="shared" ref="H4099:H4162" si="64">IF(F4099="Lead",F4099,IF(G4099="Lead",G4099,IF(F4099="Unknown",F4099,IF(G4099="Unknown",G4099,IF(G4099="Galvanized Requiring Replacement",G4099,IF(F4099="NA",G4099,IF(G4099="NA",F4099,IF(AND(F4099="Non Lead",G4099="Non Lead"),"Non Lead","")
)))))))</f>
        <v/>
      </c>
    </row>
    <row r="4100" spans="8:8" x14ac:dyDescent="0.25">
      <c r="H4100" s="2" t="str">
        <f t="shared" si="64"/>
        <v/>
      </c>
    </row>
    <row r="4101" spans="8:8" x14ac:dyDescent="0.25">
      <c r="H4101" s="2" t="str">
        <f t="shared" si="64"/>
        <v/>
      </c>
    </row>
    <row r="4102" spans="8:8" x14ac:dyDescent="0.25">
      <c r="H4102" s="2" t="str">
        <f t="shared" si="64"/>
        <v/>
      </c>
    </row>
    <row r="4103" spans="8:8" x14ac:dyDescent="0.25">
      <c r="H4103" s="2" t="str">
        <f t="shared" si="64"/>
        <v/>
      </c>
    </row>
    <row r="4104" spans="8:8" x14ac:dyDescent="0.25">
      <c r="H4104" s="2" t="str">
        <f t="shared" si="64"/>
        <v/>
      </c>
    </row>
    <row r="4105" spans="8:8" x14ac:dyDescent="0.25">
      <c r="H4105" s="2" t="str">
        <f t="shared" si="64"/>
        <v/>
      </c>
    </row>
    <row r="4106" spans="8:8" x14ac:dyDescent="0.25">
      <c r="H4106" s="2" t="str">
        <f t="shared" si="64"/>
        <v/>
      </c>
    </row>
    <row r="4107" spans="8:8" x14ac:dyDescent="0.25">
      <c r="H4107" s="2" t="str">
        <f t="shared" si="64"/>
        <v/>
      </c>
    </row>
    <row r="4108" spans="8:8" x14ac:dyDescent="0.25">
      <c r="H4108" s="2" t="str">
        <f t="shared" si="64"/>
        <v/>
      </c>
    </row>
    <row r="4109" spans="8:8" x14ac:dyDescent="0.25">
      <c r="H4109" s="2" t="str">
        <f t="shared" si="64"/>
        <v/>
      </c>
    </row>
    <row r="4110" spans="8:8" x14ac:dyDescent="0.25">
      <c r="H4110" s="2" t="str">
        <f t="shared" si="64"/>
        <v/>
      </c>
    </row>
    <row r="4111" spans="8:8" x14ac:dyDescent="0.25">
      <c r="H4111" s="2" t="str">
        <f t="shared" si="64"/>
        <v/>
      </c>
    </row>
    <row r="4112" spans="8:8" x14ac:dyDescent="0.25">
      <c r="H4112" s="2" t="str">
        <f t="shared" si="64"/>
        <v/>
      </c>
    </row>
    <row r="4113" spans="8:8" x14ac:dyDescent="0.25">
      <c r="H4113" s="2" t="str">
        <f t="shared" si="64"/>
        <v/>
      </c>
    </row>
    <row r="4114" spans="8:8" x14ac:dyDescent="0.25">
      <c r="H4114" s="2" t="str">
        <f t="shared" si="64"/>
        <v/>
      </c>
    </row>
    <row r="4115" spans="8:8" x14ac:dyDescent="0.25">
      <c r="H4115" s="2" t="str">
        <f t="shared" si="64"/>
        <v/>
      </c>
    </row>
    <row r="4116" spans="8:8" x14ac:dyDescent="0.25">
      <c r="H4116" s="2" t="str">
        <f t="shared" si="64"/>
        <v/>
      </c>
    </row>
    <row r="4117" spans="8:8" x14ac:dyDescent="0.25">
      <c r="H4117" s="2" t="str">
        <f t="shared" si="64"/>
        <v/>
      </c>
    </row>
    <row r="4118" spans="8:8" x14ac:dyDescent="0.25">
      <c r="H4118" s="2" t="str">
        <f t="shared" si="64"/>
        <v/>
      </c>
    </row>
    <row r="4119" spans="8:8" x14ac:dyDescent="0.25">
      <c r="H4119" s="2" t="str">
        <f t="shared" si="64"/>
        <v/>
      </c>
    </row>
    <row r="4120" spans="8:8" x14ac:dyDescent="0.25">
      <c r="H4120" s="2" t="str">
        <f t="shared" si="64"/>
        <v/>
      </c>
    </row>
    <row r="4121" spans="8:8" x14ac:dyDescent="0.25">
      <c r="H4121" s="2" t="str">
        <f t="shared" si="64"/>
        <v/>
      </c>
    </row>
    <row r="4122" spans="8:8" x14ac:dyDescent="0.25">
      <c r="H4122" s="2" t="str">
        <f t="shared" si="64"/>
        <v/>
      </c>
    </row>
    <row r="4123" spans="8:8" x14ac:dyDescent="0.25">
      <c r="H4123" s="2" t="str">
        <f t="shared" si="64"/>
        <v/>
      </c>
    </row>
    <row r="4124" spans="8:8" x14ac:dyDescent="0.25">
      <c r="H4124" s="2" t="str">
        <f t="shared" si="64"/>
        <v/>
      </c>
    </row>
    <row r="4125" spans="8:8" x14ac:dyDescent="0.25">
      <c r="H4125" s="2" t="str">
        <f t="shared" si="64"/>
        <v/>
      </c>
    </row>
    <row r="4126" spans="8:8" x14ac:dyDescent="0.25">
      <c r="H4126" s="2" t="str">
        <f t="shared" si="64"/>
        <v/>
      </c>
    </row>
    <row r="4127" spans="8:8" x14ac:dyDescent="0.25">
      <c r="H4127" s="2" t="str">
        <f t="shared" si="64"/>
        <v/>
      </c>
    </row>
    <row r="4128" spans="8:8" x14ac:dyDescent="0.25">
      <c r="H4128" s="2" t="str">
        <f t="shared" si="64"/>
        <v/>
      </c>
    </row>
    <row r="4129" spans="8:8" x14ac:dyDescent="0.25">
      <c r="H4129" s="2" t="str">
        <f t="shared" si="64"/>
        <v/>
      </c>
    </row>
    <row r="4130" spans="8:8" x14ac:dyDescent="0.25">
      <c r="H4130" s="2" t="str">
        <f t="shared" si="64"/>
        <v/>
      </c>
    </row>
    <row r="4131" spans="8:8" x14ac:dyDescent="0.25">
      <c r="H4131" s="2" t="str">
        <f t="shared" si="64"/>
        <v/>
      </c>
    </row>
    <row r="4132" spans="8:8" x14ac:dyDescent="0.25">
      <c r="H4132" s="2" t="str">
        <f t="shared" si="64"/>
        <v/>
      </c>
    </row>
    <row r="4133" spans="8:8" x14ac:dyDescent="0.25">
      <c r="H4133" s="2" t="str">
        <f t="shared" si="64"/>
        <v/>
      </c>
    </row>
    <row r="4134" spans="8:8" x14ac:dyDescent="0.25">
      <c r="H4134" s="2" t="str">
        <f t="shared" si="64"/>
        <v/>
      </c>
    </row>
    <row r="4135" spans="8:8" x14ac:dyDescent="0.25">
      <c r="H4135" s="2" t="str">
        <f t="shared" si="64"/>
        <v/>
      </c>
    </row>
    <row r="4136" spans="8:8" x14ac:dyDescent="0.25">
      <c r="H4136" s="2" t="str">
        <f t="shared" si="64"/>
        <v/>
      </c>
    </row>
    <row r="4137" spans="8:8" x14ac:dyDescent="0.25">
      <c r="H4137" s="2" t="str">
        <f t="shared" si="64"/>
        <v/>
      </c>
    </row>
    <row r="4138" spans="8:8" x14ac:dyDescent="0.25">
      <c r="H4138" s="2" t="str">
        <f t="shared" si="64"/>
        <v/>
      </c>
    </row>
    <row r="4139" spans="8:8" x14ac:dyDescent="0.25">
      <c r="H4139" s="2" t="str">
        <f t="shared" si="64"/>
        <v/>
      </c>
    </row>
    <row r="4140" spans="8:8" x14ac:dyDescent="0.25">
      <c r="H4140" s="2" t="str">
        <f t="shared" si="64"/>
        <v/>
      </c>
    </row>
    <row r="4141" spans="8:8" x14ac:dyDescent="0.25">
      <c r="H4141" s="2" t="str">
        <f t="shared" si="64"/>
        <v/>
      </c>
    </row>
    <row r="4142" spans="8:8" x14ac:dyDescent="0.25">
      <c r="H4142" s="2" t="str">
        <f t="shared" si="64"/>
        <v/>
      </c>
    </row>
    <row r="4143" spans="8:8" x14ac:dyDescent="0.25">
      <c r="H4143" s="2" t="str">
        <f t="shared" si="64"/>
        <v/>
      </c>
    </row>
    <row r="4144" spans="8:8" x14ac:dyDescent="0.25">
      <c r="H4144" s="2" t="str">
        <f t="shared" si="64"/>
        <v/>
      </c>
    </row>
    <row r="4145" spans="8:8" x14ac:dyDescent="0.25">
      <c r="H4145" s="2" t="str">
        <f t="shared" si="64"/>
        <v/>
      </c>
    </row>
    <row r="4146" spans="8:8" x14ac:dyDescent="0.25">
      <c r="H4146" s="2" t="str">
        <f t="shared" si="64"/>
        <v/>
      </c>
    </row>
    <row r="4147" spans="8:8" x14ac:dyDescent="0.25">
      <c r="H4147" s="2" t="str">
        <f t="shared" si="64"/>
        <v/>
      </c>
    </row>
    <row r="4148" spans="8:8" x14ac:dyDescent="0.25">
      <c r="H4148" s="2" t="str">
        <f t="shared" si="64"/>
        <v/>
      </c>
    </row>
    <row r="4149" spans="8:8" x14ac:dyDescent="0.25">
      <c r="H4149" s="2" t="str">
        <f t="shared" si="64"/>
        <v/>
      </c>
    </row>
    <row r="4150" spans="8:8" x14ac:dyDescent="0.25">
      <c r="H4150" s="2" t="str">
        <f t="shared" si="64"/>
        <v/>
      </c>
    </row>
    <row r="4151" spans="8:8" x14ac:dyDescent="0.25">
      <c r="H4151" s="2" t="str">
        <f t="shared" si="64"/>
        <v/>
      </c>
    </row>
    <row r="4152" spans="8:8" x14ac:dyDescent="0.25">
      <c r="H4152" s="2" t="str">
        <f t="shared" si="64"/>
        <v/>
      </c>
    </row>
    <row r="4153" spans="8:8" x14ac:dyDescent="0.25">
      <c r="H4153" s="2" t="str">
        <f t="shared" si="64"/>
        <v/>
      </c>
    </row>
    <row r="4154" spans="8:8" x14ac:dyDescent="0.25">
      <c r="H4154" s="2" t="str">
        <f t="shared" si="64"/>
        <v/>
      </c>
    </row>
    <row r="4155" spans="8:8" x14ac:dyDescent="0.25">
      <c r="H4155" s="2" t="str">
        <f t="shared" si="64"/>
        <v/>
      </c>
    </row>
    <row r="4156" spans="8:8" x14ac:dyDescent="0.25">
      <c r="H4156" s="2" t="str">
        <f t="shared" si="64"/>
        <v/>
      </c>
    </row>
    <row r="4157" spans="8:8" x14ac:dyDescent="0.25">
      <c r="H4157" s="2" t="str">
        <f t="shared" si="64"/>
        <v/>
      </c>
    </row>
    <row r="4158" spans="8:8" x14ac:dyDescent="0.25">
      <c r="H4158" s="2" t="str">
        <f t="shared" si="64"/>
        <v/>
      </c>
    </row>
    <row r="4159" spans="8:8" x14ac:dyDescent="0.25">
      <c r="H4159" s="2" t="str">
        <f t="shared" si="64"/>
        <v/>
      </c>
    </row>
    <row r="4160" spans="8:8" x14ac:dyDescent="0.25">
      <c r="H4160" s="2" t="str">
        <f t="shared" si="64"/>
        <v/>
      </c>
    </row>
    <row r="4161" spans="8:8" x14ac:dyDescent="0.25">
      <c r="H4161" s="2" t="str">
        <f t="shared" si="64"/>
        <v/>
      </c>
    </row>
    <row r="4162" spans="8:8" x14ac:dyDescent="0.25">
      <c r="H4162" s="2" t="str">
        <f t="shared" si="64"/>
        <v/>
      </c>
    </row>
    <row r="4163" spans="8:8" x14ac:dyDescent="0.25">
      <c r="H4163" s="2" t="str">
        <f t="shared" ref="H4163:H4226" si="65">IF(F4163="Lead",F4163,IF(G4163="Lead",G4163,IF(F4163="Unknown",F4163,IF(G4163="Unknown",G4163,IF(G4163="Galvanized Requiring Replacement",G4163,IF(F4163="NA",G4163,IF(G4163="NA",F4163,IF(AND(F4163="Non Lead",G4163="Non Lead"),"Non Lead","")
)))))))</f>
        <v/>
      </c>
    </row>
    <row r="4164" spans="8:8" x14ac:dyDescent="0.25">
      <c r="H4164" s="2" t="str">
        <f t="shared" si="65"/>
        <v/>
      </c>
    </row>
    <row r="4165" spans="8:8" x14ac:dyDescent="0.25">
      <c r="H4165" s="2" t="str">
        <f t="shared" si="65"/>
        <v/>
      </c>
    </row>
    <row r="4166" spans="8:8" x14ac:dyDescent="0.25">
      <c r="H4166" s="2" t="str">
        <f t="shared" si="65"/>
        <v/>
      </c>
    </row>
    <row r="4167" spans="8:8" x14ac:dyDescent="0.25">
      <c r="H4167" s="2" t="str">
        <f t="shared" si="65"/>
        <v/>
      </c>
    </row>
    <row r="4168" spans="8:8" x14ac:dyDescent="0.25">
      <c r="H4168" s="2" t="str">
        <f t="shared" si="65"/>
        <v/>
      </c>
    </row>
    <row r="4169" spans="8:8" x14ac:dyDescent="0.25">
      <c r="H4169" s="2" t="str">
        <f t="shared" si="65"/>
        <v/>
      </c>
    </row>
    <row r="4170" spans="8:8" x14ac:dyDescent="0.25">
      <c r="H4170" s="2" t="str">
        <f t="shared" si="65"/>
        <v/>
      </c>
    </row>
    <row r="4171" spans="8:8" x14ac:dyDescent="0.25">
      <c r="H4171" s="2" t="str">
        <f t="shared" si="65"/>
        <v/>
      </c>
    </row>
    <row r="4172" spans="8:8" x14ac:dyDescent="0.25">
      <c r="H4172" s="2" t="str">
        <f t="shared" si="65"/>
        <v/>
      </c>
    </row>
    <row r="4173" spans="8:8" x14ac:dyDescent="0.25">
      <c r="H4173" s="2" t="str">
        <f t="shared" si="65"/>
        <v/>
      </c>
    </row>
    <row r="4174" spans="8:8" x14ac:dyDescent="0.25">
      <c r="H4174" s="2" t="str">
        <f t="shared" si="65"/>
        <v/>
      </c>
    </row>
    <row r="4175" spans="8:8" x14ac:dyDescent="0.25">
      <c r="H4175" s="2" t="str">
        <f t="shared" si="65"/>
        <v/>
      </c>
    </row>
    <row r="4176" spans="8:8" x14ac:dyDescent="0.25">
      <c r="H4176" s="2" t="str">
        <f t="shared" si="65"/>
        <v/>
      </c>
    </row>
    <row r="4177" spans="8:8" x14ac:dyDescent="0.25">
      <c r="H4177" s="2" t="str">
        <f t="shared" si="65"/>
        <v/>
      </c>
    </row>
    <row r="4178" spans="8:8" x14ac:dyDescent="0.25">
      <c r="H4178" s="2" t="str">
        <f t="shared" si="65"/>
        <v/>
      </c>
    </row>
    <row r="4179" spans="8:8" x14ac:dyDescent="0.25">
      <c r="H4179" s="2" t="str">
        <f t="shared" si="65"/>
        <v/>
      </c>
    </row>
    <row r="4180" spans="8:8" x14ac:dyDescent="0.25">
      <c r="H4180" s="2" t="str">
        <f t="shared" si="65"/>
        <v/>
      </c>
    </row>
    <row r="4181" spans="8:8" x14ac:dyDescent="0.25">
      <c r="H4181" s="2" t="str">
        <f t="shared" si="65"/>
        <v/>
      </c>
    </row>
    <row r="4182" spans="8:8" x14ac:dyDescent="0.25">
      <c r="H4182" s="2" t="str">
        <f t="shared" si="65"/>
        <v/>
      </c>
    </row>
    <row r="4183" spans="8:8" x14ac:dyDescent="0.25">
      <c r="H4183" s="2" t="str">
        <f t="shared" si="65"/>
        <v/>
      </c>
    </row>
    <row r="4184" spans="8:8" x14ac:dyDescent="0.25">
      <c r="H4184" s="2" t="str">
        <f t="shared" si="65"/>
        <v/>
      </c>
    </row>
    <row r="4185" spans="8:8" x14ac:dyDescent="0.25">
      <c r="H4185" s="2" t="str">
        <f t="shared" si="65"/>
        <v/>
      </c>
    </row>
    <row r="4186" spans="8:8" x14ac:dyDescent="0.25">
      <c r="H4186" s="2" t="str">
        <f t="shared" si="65"/>
        <v/>
      </c>
    </row>
    <row r="4187" spans="8:8" x14ac:dyDescent="0.25">
      <c r="H4187" s="2" t="str">
        <f t="shared" si="65"/>
        <v/>
      </c>
    </row>
    <row r="4188" spans="8:8" x14ac:dyDescent="0.25">
      <c r="H4188" s="2" t="str">
        <f t="shared" si="65"/>
        <v/>
      </c>
    </row>
    <row r="4189" spans="8:8" x14ac:dyDescent="0.25">
      <c r="H4189" s="2" t="str">
        <f t="shared" si="65"/>
        <v/>
      </c>
    </row>
    <row r="4190" spans="8:8" x14ac:dyDescent="0.25">
      <c r="H4190" s="2" t="str">
        <f t="shared" si="65"/>
        <v/>
      </c>
    </row>
    <row r="4191" spans="8:8" x14ac:dyDescent="0.25">
      <c r="H4191" s="2" t="str">
        <f t="shared" si="65"/>
        <v/>
      </c>
    </row>
    <row r="4192" spans="8:8" x14ac:dyDescent="0.25">
      <c r="H4192" s="2" t="str">
        <f t="shared" si="65"/>
        <v/>
      </c>
    </row>
    <row r="4193" spans="8:8" x14ac:dyDescent="0.25">
      <c r="H4193" s="2" t="str">
        <f t="shared" si="65"/>
        <v/>
      </c>
    </row>
    <row r="4194" spans="8:8" x14ac:dyDescent="0.25">
      <c r="H4194" s="2" t="str">
        <f t="shared" si="65"/>
        <v/>
      </c>
    </row>
    <row r="4195" spans="8:8" x14ac:dyDescent="0.25">
      <c r="H4195" s="2" t="str">
        <f t="shared" si="65"/>
        <v/>
      </c>
    </row>
    <row r="4196" spans="8:8" x14ac:dyDescent="0.25">
      <c r="H4196" s="2" t="str">
        <f t="shared" si="65"/>
        <v/>
      </c>
    </row>
    <row r="4197" spans="8:8" x14ac:dyDescent="0.25">
      <c r="H4197" s="2" t="str">
        <f t="shared" si="65"/>
        <v/>
      </c>
    </row>
    <row r="4198" spans="8:8" x14ac:dyDescent="0.25">
      <c r="H4198" s="2" t="str">
        <f t="shared" si="65"/>
        <v/>
      </c>
    </row>
    <row r="4199" spans="8:8" x14ac:dyDescent="0.25">
      <c r="H4199" s="2" t="str">
        <f t="shared" si="65"/>
        <v/>
      </c>
    </row>
    <row r="4200" spans="8:8" x14ac:dyDescent="0.25">
      <c r="H4200" s="2" t="str">
        <f t="shared" si="65"/>
        <v/>
      </c>
    </row>
    <row r="4201" spans="8:8" x14ac:dyDescent="0.25">
      <c r="H4201" s="2" t="str">
        <f t="shared" si="65"/>
        <v/>
      </c>
    </row>
    <row r="4202" spans="8:8" x14ac:dyDescent="0.25">
      <c r="H4202" s="2" t="str">
        <f t="shared" si="65"/>
        <v/>
      </c>
    </row>
    <row r="4203" spans="8:8" x14ac:dyDescent="0.25">
      <c r="H4203" s="2" t="str">
        <f t="shared" si="65"/>
        <v/>
      </c>
    </row>
    <row r="4204" spans="8:8" x14ac:dyDescent="0.25">
      <c r="H4204" s="2" t="str">
        <f t="shared" si="65"/>
        <v/>
      </c>
    </row>
    <row r="4205" spans="8:8" x14ac:dyDescent="0.25">
      <c r="H4205" s="2" t="str">
        <f t="shared" si="65"/>
        <v/>
      </c>
    </row>
    <row r="4206" spans="8:8" x14ac:dyDescent="0.25">
      <c r="H4206" s="2" t="str">
        <f t="shared" si="65"/>
        <v/>
      </c>
    </row>
    <row r="4207" spans="8:8" x14ac:dyDescent="0.25">
      <c r="H4207" s="2" t="str">
        <f t="shared" si="65"/>
        <v/>
      </c>
    </row>
    <row r="4208" spans="8:8" x14ac:dyDescent="0.25">
      <c r="H4208" s="2" t="str">
        <f t="shared" si="65"/>
        <v/>
      </c>
    </row>
    <row r="4209" spans="8:8" x14ac:dyDescent="0.25">
      <c r="H4209" s="2" t="str">
        <f t="shared" si="65"/>
        <v/>
      </c>
    </row>
    <row r="4210" spans="8:8" x14ac:dyDescent="0.25">
      <c r="H4210" s="2" t="str">
        <f t="shared" si="65"/>
        <v/>
      </c>
    </row>
    <row r="4211" spans="8:8" x14ac:dyDescent="0.25">
      <c r="H4211" s="2" t="str">
        <f t="shared" si="65"/>
        <v/>
      </c>
    </row>
    <row r="4212" spans="8:8" x14ac:dyDescent="0.25">
      <c r="H4212" s="2" t="str">
        <f t="shared" si="65"/>
        <v/>
      </c>
    </row>
    <row r="4213" spans="8:8" x14ac:dyDescent="0.25">
      <c r="H4213" s="2" t="str">
        <f t="shared" si="65"/>
        <v/>
      </c>
    </row>
    <row r="4214" spans="8:8" x14ac:dyDescent="0.25">
      <c r="H4214" s="2" t="str">
        <f t="shared" si="65"/>
        <v/>
      </c>
    </row>
    <row r="4215" spans="8:8" x14ac:dyDescent="0.25">
      <c r="H4215" s="2" t="str">
        <f t="shared" si="65"/>
        <v/>
      </c>
    </row>
    <row r="4216" spans="8:8" x14ac:dyDescent="0.25">
      <c r="H4216" s="2" t="str">
        <f t="shared" si="65"/>
        <v/>
      </c>
    </row>
    <row r="4217" spans="8:8" x14ac:dyDescent="0.25">
      <c r="H4217" s="2" t="str">
        <f t="shared" si="65"/>
        <v/>
      </c>
    </row>
    <row r="4218" spans="8:8" x14ac:dyDescent="0.25">
      <c r="H4218" s="2" t="str">
        <f t="shared" si="65"/>
        <v/>
      </c>
    </row>
    <row r="4219" spans="8:8" x14ac:dyDescent="0.25">
      <c r="H4219" s="2" t="str">
        <f t="shared" si="65"/>
        <v/>
      </c>
    </row>
    <row r="4220" spans="8:8" x14ac:dyDescent="0.25">
      <c r="H4220" s="2" t="str">
        <f t="shared" si="65"/>
        <v/>
      </c>
    </row>
    <row r="4221" spans="8:8" x14ac:dyDescent="0.25">
      <c r="H4221" s="2" t="str">
        <f t="shared" si="65"/>
        <v/>
      </c>
    </row>
    <row r="4222" spans="8:8" x14ac:dyDescent="0.25">
      <c r="H4222" s="2" t="str">
        <f t="shared" si="65"/>
        <v/>
      </c>
    </row>
    <row r="4223" spans="8:8" x14ac:dyDescent="0.25">
      <c r="H4223" s="2" t="str">
        <f t="shared" si="65"/>
        <v/>
      </c>
    </row>
    <row r="4224" spans="8:8" x14ac:dyDescent="0.25">
      <c r="H4224" s="2" t="str">
        <f t="shared" si="65"/>
        <v/>
      </c>
    </row>
    <row r="4225" spans="8:8" x14ac:dyDescent="0.25">
      <c r="H4225" s="2" t="str">
        <f t="shared" si="65"/>
        <v/>
      </c>
    </row>
    <row r="4226" spans="8:8" x14ac:dyDescent="0.25">
      <c r="H4226" s="2" t="str">
        <f t="shared" si="65"/>
        <v/>
      </c>
    </row>
    <row r="4227" spans="8:8" x14ac:dyDescent="0.25">
      <c r="H4227" s="2" t="str">
        <f t="shared" ref="H4227:H4290" si="66">IF(F4227="Lead",F4227,IF(G4227="Lead",G4227,IF(F4227="Unknown",F4227,IF(G4227="Unknown",G4227,IF(G4227="Galvanized Requiring Replacement",G4227,IF(F4227="NA",G4227,IF(G4227="NA",F4227,IF(AND(F4227="Non Lead",G4227="Non Lead"),"Non Lead","")
)))))))</f>
        <v/>
      </c>
    </row>
    <row r="4228" spans="8:8" x14ac:dyDescent="0.25">
      <c r="H4228" s="2" t="str">
        <f t="shared" si="66"/>
        <v/>
      </c>
    </row>
    <row r="4229" spans="8:8" x14ac:dyDescent="0.25">
      <c r="H4229" s="2" t="str">
        <f t="shared" si="66"/>
        <v/>
      </c>
    </row>
    <row r="4230" spans="8:8" x14ac:dyDescent="0.25">
      <c r="H4230" s="2" t="str">
        <f t="shared" si="66"/>
        <v/>
      </c>
    </row>
    <row r="4231" spans="8:8" x14ac:dyDescent="0.25">
      <c r="H4231" s="2" t="str">
        <f t="shared" si="66"/>
        <v/>
      </c>
    </row>
    <row r="4232" spans="8:8" x14ac:dyDescent="0.25">
      <c r="H4232" s="2" t="str">
        <f t="shared" si="66"/>
        <v/>
      </c>
    </row>
    <row r="4233" spans="8:8" x14ac:dyDescent="0.25">
      <c r="H4233" s="2" t="str">
        <f t="shared" si="66"/>
        <v/>
      </c>
    </row>
    <row r="4234" spans="8:8" x14ac:dyDescent="0.25">
      <c r="H4234" s="2" t="str">
        <f t="shared" si="66"/>
        <v/>
      </c>
    </row>
    <row r="4235" spans="8:8" x14ac:dyDescent="0.25">
      <c r="H4235" s="2" t="str">
        <f t="shared" si="66"/>
        <v/>
      </c>
    </row>
    <row r="4236" spans="8:8" x14ac:dyDescent="0.25">
      <c r="H4236" s="2" t="str">
        <f t="shared" si="66"/>
        <v/>
      </c>
    </row>
    <row r="4237" spans="8:8" x14ac:dyDescent="0.25">
      <c r="H4237" s="2" t="str">
        <f t="shared" si="66"/>
        <v/>
      </c>
    </row>
    <row r="4238" spans="8:8" x14ac:dyDescent="0.25">
      <c r="H4238" s="2" t="str">
        <f t="shared" si="66"/>
        <v/>
      </c>
    </row>
    <row r="4239" spans="8:8" x14ac:dyDescent="0.25">
      <c r="H4239" s="2" t="str">
        <f t="shared" si="66"/>
        <v/>
      </c>
    </row>
    <row r="4240" spans="8:8" x14ac:dyDescent="0.25">
      <c r="H4240" s="2" t="str">
        <f t="shared" si="66"/>
        <v/>
      </c>
    </row>
    <row r="4241" spans="8:8" x14ac:dyDescent="0.25">
      <c r="H4241" s="2" t="str">
        <f t="shared" si="66"/>
        <v/>
      </c>
    </row>
    <row r="4242" spans="8:8" x14ac:dyDescent="0.25">
      <c r="H4242" s="2" t="str">
        <f t="shared" si="66"/>
        <v/>
      </c>
    </row>
    <row r="4243" spans="8:8" x14ac:dyDescent="0.25">
      <c r="H4243" s="2" t="str">
        <f t="shared" si="66"/>
        <v/>
      </c>
    </row>
    <row r="4244" spans="8:8" x14ac:dyDescent="0.25">
      <c r="H4244" s="2" t="str">
        <f t="shared" si="66"/>
        <v/>
      </c>
    </row>
    <row r="4245" spans="8:8" x14ac:dyDescent="0.25">
      <c r="H4245" s="2" t="str">
        <f t="shared" si="66"/>
        <v/>
      </c>
    </row>
    <row r="4246" spans="8:8" x14ac:dyDescent="0.25">
      <c r="H4246" s="2" t="str">
        <f t="shared" si="66"/>
        <v/>
      </c>
    </row>
    <row r="4247" spans="8:8" x14ac:dyDescent="0.25">
      <c r="H4247" s="2" t="str">
        <f t="shared" si="66"/>
        <v/>
      </c>
    </row>
    <row r="4248" spans="8:8" x14ac:dyDescent="0.25">
      <c r="H4248" s="2" t="str">
        <f t="shared" si="66"/>
        <v/>
      </c>
    </row>
    <row r="4249" spans="8:8" x14ac:dyDescent="0.25">
      <c r="H4249" s="2" t="str">
        <f t="shared" si="66"/>
        <v/>
      </c>
    </row>
    <row r="4250" spans="8:8" x14ac:dyDescent="0.25">
      <c r="H4250" s="2" t="str">
        <f t="shared" si="66"/>
        <v/>
      </c>
    </row>
    <row r="4251" spans="8:8" x14ac:dyDescent="0.25">
      <c r="H4251" s="2" t="str">
        <f t="shared" si="66"/>
        <v/>
      </c>
    </row>
    <row r="4252" spans="8:8" x14ac:dyDescent="0.25">
      <c r="H4252" s="2" t="str">
        <f t="shared" si="66"/>
        <v/>
      </c>
    </row>
    <row r="4253" spans="8:8" x14ac:dyDescent="0.25">
      <c r="H4253" s="2" t="str">
        <f t="shared" si="66"/>
        <v/>
      </c>
    </row>
    <row r="4254" spans="8:8" x14ac:dyDescent="0.25">
      <c r="H4254" s="2" t="str">
        <f t="shared" si="66"/>
        <v/>
      </c>
    </row>
    <row r="4255" spans="8:8" x14ac:dyDescent="0.25">
      <c r="H4255" s="2" t="str">
        <f t="shared" si="66"/>
        <v/>
      </c>
    </row>
    <row r="4256" spans="8:8" x14ac:dyDescent="0.25">
      <c r="H4256" s="2" t="str">
        <f t="shared" si="66"/>
        <v/>
      </c>
    </row>
    <row r="4257" spans="8:8" x14ac:dyDescent="0.25">
      <c r="H4257" s="2" t="str">
        <f t="shared" si="66"/>
        <v/>
      </c>
    </row>
    <row r="4258" spans="8:8" x14ac:dyDescent="0.25">
      <c r="H4258" s="2" t="str">
        <f t="shared" si="66"/>
        <v/>
      </c>
    </row>
    <row r="4259" spans="8:8" x14ac:dyDescent="0.25">
      <c r="H4259" s="2" t="str">
        <f t="shared" si="66"/>
        <v/>
      </c>
    </row>
    <row r="4260" spans="8:8" x14ac:dyDescent="0.25">
      <c r="H4260" s="2" t="str">
        <f t="shared" si="66"/>
        <v/>
      </c>
    </row>
    <row r="4261" spans="8:8" x14ac:dyDescent="0.25">
      <c r="H4261" s="2" t="str">
        <f t="shared" si="66"/>
        <v/>
      </c>
    </row>
    <row r="4262" spans="8:8" x14ac:dyDescent="0.25">
      <c r="H4262" s="2" t="str">
        <f t="shared" si="66"/>
        <v/>
      </c>
    </row>
    <row r="4263" spans="8:8" x14ac:dyDescent="0.25">
      <c r="H4263" s="2" t="str">
        <f t="shared" si="66"/>
        <v/>
      </c>
    </row>
    <row r="4264" spans="8:8" x14ac:dyDescent="0.25">
      <c r="H4264" s="2" t="str">
        <f t="shared" si="66"/>
        <v/>
      </c>
    </row>
    <row r="4265" spans="8:8" x14ac:dyDescent="0.25">
      <c r="H4265" s="2" t="str">
        <f t="shared" si="66"/>
        <v/>
      </c>
    </row>
    <row r="4266" spans="8:8" x14ac:dyDescent="0.25">
      <c r="H4266" s="2" t="str">
        <f t="shared" si="66"/>
        <v/>
      </c>
    </row>
    <row r="4267" spans="8:8" x14ac:dyDescent="0.25">
      <c r="H4267" s="2" t="str">
        <f t="shared" si="66"/>
        <v/>
      </c>
    </row>
    <row r="4268" spans="8:8" x14ac:dyDescent="0.25">
      <c r="H4268" s="2" t="str">
        <f t="shared" si="66"/>
        <v/>
      </c>
    </row>
    <row r="4269" spans="8:8" x14ac:dyDescent="0.25">
      <c r="H4269" s="2" t="str">
        <f t="shared" si="66"/>
        <v/>
      </c>
    </row>
    <row r="4270" spans="8:8" x14ac:dyDescent="0.25">
      <c r="H4270" s="2" t="str">
        <f t="shared" si="66"/>
        <v/>
      </c>
    </row>
    <row r="4271" spans="8:8" x14ac:dyDescent="0.25">
      <c r="H4271" s="2" t="str">
        <f t="shared" si="66"/>
        <v/>
      </c>
    </row>
    <row r="4272" spans="8:8" x14ac:dyDescent="0.25">
      <c r="H4272" s="2" t="str">
        <f t="shared" si="66"/>
        <v/>
      </c>
    </row>
    <row r="4273" spans="8:8" x14ac:dyDescent="0.25">
      <c r="H4273" s="2" t="str">
        <f t="shared" si="66"/>
        <v/>
      </c>
    </row>
    <row r="4274" spans="8:8" x14ac:dyDescent="0.25">
      <c r="H4274" s="2" t="str">
        <f t="shared" si="66"/>
        <v/>
      </c>
    </row>
    <row r="4275" spans="8:8" x14ac:dyDescent="0.25">
      <c r="H4275" s="2" t="str">
        <f t="shared" si="66"/>
        <v/>
      </c>
    </row>
    <row r="4276" spans="8:8" x14ac:dyDescent="0.25">
      <c r="H4276" s="2" t="str">
        <f t="shared" si="66"/>
        <v/>
      </c>
    </row>
    <row r="4277" spans="8:8" x14ac:dyDescent="0.25">
      <c r="H4277" s="2" t="str">
        <f t="shared" si="66"/>
        <v/>
      </c>
    </row>
    <row r="4278" spans="8:8" x14ac:dyDescent="0.25">
      <c r="H4278" s="2" t="str">
        <f t="shared" si="66"/>
        <v/>
      </c>
    </row>
    <row r="4279" spans="8:8" x14ac:dyDescent="0.25">
      <c r="H4279" s="2" t="str">
        <f t="shared" si="66"/>
        <v/>
      </c>
    </row>
    <row r="4280" spans="8:8" x14ac:dyDescent="0.25">
      <c r="H4280" s="2" t="str">
        <f t="shared" si="66"/>
        <v/>
      </c>
    </row>
    <row r="4281" spans="8:8" x14ac:dyDescent="0.25">
      <c r="H4281" s="2" t="str">
        <f t="shared" si="66"/>
        <v/>
      </c>
    </row>
    <row r="4282" spans="8:8" x14ac:dyDescent="0.25">
      <c r="H4282" s="2" t="str">
        <f t="shared" si="66"/>
        <v/>
      </c>
    </row>
    <row r="4283" spans="8:8" x14ac:dyDescent="0.25">
      <c r="H4283" s="2" t="str">
        <f t="shared" si="66"/>
        <v/>
      </c>
    </row>
    <row r="4284" spans="8:8" x14ac:dyDescent="0.25">
      <c r="H4284" s="2" t="str">
        <f t="shared" si="66"/>
        <v/>
      </c>
    </row>
    <row r="4285" spans="8:8" x14ac:dyDescent="0.25">
      <c r="H4285" s="2" t="str">
        <f t="shared" si="66"/>
        <v/>
      </c>
    </row>
    <row r="4286" spans="8:8" x14ac:dyDescent="0.25">
      <c r="H4286" s="2" t="str">
        <f t="shared" si="66"/>
        <v/>
      </c>
    </row>
    <row r="4287" spans="8:8" x14ac:dyDescent="0.25">
      <c r="H4287" s="2" t="str">
        <f t="shared" si="66"/>
        <v/>
      </c>
    </row>
    <row r="4288" spans="8:8" x14ac:dyDescent="0.25">
      <c r="H4288" s="2" t="str">
        <f t="shared" si="66"/>
        <v/>
      </c>
    </row>
    <row r="4289" spans="8:8" x14ac:dyDescent="0.25">
      <c r="H4289" s="2" t="str">
        <f t="shared" si="66"/>
        <v/>
      </c>
    </row>
    <row r="4290" spans="8:8" x14ac:dyDescent="0.25">
      <c r="H4290" s="2" t="str">
        <f t="shared" si="66"/>
        <v/>
      </c>
    </row>
    <row r="4291" spans="8:8" x14ac:dyDescent="0.25">
      <c r="H4291" s="2" t="str">
        <f t="shared" ref="H4291:H4354" si="67">IF(F4291="Lead",F4291,IF(G4291="Lead",G4291,IF(F4291="Unknown",F4291,IF(G4291="Unknown",G4291,IF(G4291="Galvanized Requiring Replacement",G4291,IF(F4291="NA",G4291,IF(G4291="NA",F4291,IF(AND(F4291="Non Lead",G4291="Non Lead"),"Non Lead","")
)))))))</f>
        <v/>
      </c>
    </row>
    <row r="4292" spans="8:8" x14ac:dyDescent="0.25">
      <c r="H4292" s="2" t="str">
        <f t="shared" si="67"/>
        <v/>
      </c>
    </row>
    <row r="4293" spans="8:8" x14ac:dyDescent="0.25">
      <c r="H4293" s="2" t="str">
        <f t="shared" si="67"/>
        <v/>
      </c>
    </row>
    <row r="4294" spans="8:8" x14ac:dyDescent="0.25">
      <c r="H4294" s="2" t="str">
        <f t="shared" si="67"/>
        <v/>
      </c>
    </row>
    <row r="4295" spans="8:8" x14ac:dyDescent="0.25">
      <c r="H4295" s="2" t="str">
        <f t="shared" si="67"/>
        <v/>
      </c>
    </row>
    <row r="4296" spans="8:8" x14ac:dyDescent="0.25">
      <c r="H4296" s="2" t="str">
        <f t="shared" si="67"/>
        <v/>
      </c>
    </row>
    <row r="4297" spans="8:8" x14ac:dyDescent="0.25">
      <c r="H4297" s="2" t="str">
        <f t="shared" si="67"/>
        <v/>
      </c>
    </row>
    <row r="4298" spans="8:8" x14ac:dyDescent="0.25">
      <c r="H4298" s="2" t="str">
        <f t="shared" si="67"/>
        <v/>
      </c>
    </row>
    <row r="4299" spans="8:8" x14ac:dyDescent="0.25">
      <c r="H4299" s="2" t="str">
        <f t="shared" si="67"/>
        <v/>
      </c>
    </row>
    <row r="4300" spans="8:8" x14ac:dyDescent="0.25">
      <c r="H4300" s="2" t="str">
        <f t="shared" si="67"/>
        <v/>
      </c>
    </row>
    <row r="4301" spans="8:8" x14ac:dyDescent="0.25">
      <c r="H4301" s="2" t="str">
        <f t="shared" si="67"/>
        <v/>
      </c>
    </row>
    <row r="4302" spans="8:8" x14ac:dyDescent="0.25">
      <c r="H4302" s="2" t="str">
        <f t="shared" si="67"/>
        <v/>
      </c>
    </row>
    <row r="4303" spans="8:8" x14ac:dyDescent="0.25">
      <c r="H4303" s="2" t="str">
        <f t="shared" si="67"/>
        <v/>
      </c>
    </row>
    <row r="4304" spans="8:8" x14ac:dyDescent="0.25">
      <c r="H4304" s="2" t="str">
        <f t="shared" si="67"/>
        <v/>
      </c>
    </row>
    <row r="4305" spans="8:8" x14ac:dyDescent="0.25">
      <c r="H4305" s="2" t="str">
        <f t="shared" si="67"/>
        <v/>
      </c>
    </row>
    <row r="4306" spans="8:8" x14ac:dyDescent="0.25">
      <c r="H4306" s="2" t="str">
        <f t="shared" si="67"/>
        <v/>
      </c>
    </row>
    <row r="4307" spans="8:8" x14ac:dyDescent="0.25">
      <c r="H4307" s="2" t="str">
        <f t="shared" si="67"/>
        <v/>
      </c>
    </row>
    <row r="4308" spans="8:8" x14ac:dyDescent="0.25">
      <c r="H4308" s="2" t="str">
        <f t="shared" si="67"/>
        <v/>
      </c>
    </row>
    <row r="4309" spans="8:8" x14ac:dyDescent="0.25">
      <c r="H4309" s="2" t="str">
        <f t="shared" si="67"/>
        <v/>
      </c>
    </row>
    <row r="4310" spans="8:8" x14ac:dyDescent="0.25">
      <c r="H4310" s="2" t="str">
        <f t="shared" si="67"/>
        <v/>
      </c>
    </row>
    <row r="4311" spans="8:8" x14ac:dyDescent="0.25">
      <c r="H4311" s="2" t="str">
        <f t="shared" si="67"/>
        <v/>
      </c>
    </row>
    <row r="4312" spans="8:8" x14ac:dyDescent="0.25">
      <c r="H4312" s="2" t="str">
        <f t="shared" si="67"/>
        <v/>
      </c>
    </row>
    <row r="4313" spans="8:8" x14ac:dyDescent="0.25">
      <c r="H4313" s="2" t="str">
        <f t="shared" si="67"/>
        <v/>
      </c>
    </row>
    <row r="4314" spans="8:8" x14ac:dyDescent="0.25">
      <c r="H4314" s="2" t="str">
        <f t="shared" si="67"/>
        <v/>
      </c>
    </row>
    <row r="4315" spans="8:8" x14ac:dyDescent="0.25">
      <c r="H4315" s="2" t="str">
        <f t="shared" si="67"/>
        <v/>
      </c>
    </row>
    <row r="4316" spans="8:8" x14ac:dyDescent="0.25">
      <c r="H4316" s="2" t="str">
        <f t="shared" si="67"/>
        <v/>
      </c>
    </row>
    <row r="4317" spans="8:8" x14ac:dyDescent="0.25">
      <c r="H4317" s="2" t="str">
        <f t="shared" si="67"/>
        <v/>
      </c>
    </row>
    <row r="4318" spans="8:8" x14ac:dyDescent="0.25">
      <c r="H4318" s="2" t="str">
        <f t="shared" si="67"/>
        <v/>
      </c>
    </row>
    <row r="4319" spans="8:8" x14ac:dyDescent="0.25">
      <c r="H4319" s="2" t="str">
        <f t="shared" si="67"/>
        <v/>
      </c>
    </row>
    <row r="4320" spans="8:8" x14ac:dyDescent="0.25">
      <c r="H4320" s="2" t="str">
        <f t="shared" si="67"/>
        <v/>
      </c>
    </row>
    <row r="4321" spans="8:8" x14ac:dyDescent="0.25">
      <c r="H4321" s="2" t="str">
        <f t="shared" si="67"/>
        <v/>
      </c>
    </row>
    <row r="4322" spans="8:8" x14ac:dyDescent="0.25">
      <c r="H4322" s="2" t="str">
        <f t="shared" si="67"/>
        <v/>
      </c>
    </row>
    <row r="4323" spans="8:8" x14ac:dyDescent="0.25">
      <c r="H4323" s="2" t="str">
        <f t="shared" si="67"/>
        <v/>
      </c>
    </row>
    <row r="4324" spans="8:8" x14ac:dyDescent="0.25">
      <c r="H4324" s="2" t="str">
        <f t="shared" si="67"/>
        <v/>
      </c>
    </row>
    <row r="4325" spans="8:8" x14ac:dyDescent="0.25">
      <c r="H4325" s="2" t="str">
        <f t="shared" si="67"/>
        <v/>
      </c>
    </row>
    <row r="4326" spans="8:8" x14ac:dyDescent="0.25">
      <c r="H4326" s="2" t="str">
        <f t="shared" si="67"/>
        <v/>
      </c>
    </row>
    <row r="4327" spans="8:8" x14ac:dyDescent="0.25">
      <c r="H4327" s="2" t="str">
        <f t="shared" si="67"/>
        <v/>
      </c>
    </row>
    <row r="4328" spans="8:8" x14ac:dyDescent="0.25">
      <c r="H4328" s="2" t="str">
        <f t="shared" si="67"/>
        <v/>
      </c>
    </row>
    <row r="4329" spans="8:8" x14ac:dyDescent="0.25">
      <c r="H4329" s="2" t="str">
        <f t="shared" si="67"/>
        <v/>
      </c>
    </row>
    <row r="4330" spans="8:8" x14ac:dyDescent="0.25">
      <c r="H4330" s="2" t="str">
        <f t="shared" si="67"/>
        <v/>
      </c>
    </row>
    <row r="4331" spans="8:8" x14ac:dyDescent="0.25">
      <c r="H4331" s="2" t="str">
        <f t="shared" si="67"/>
        <v/>
      </c>
    </row>
    <row r="4332" spans="8:8" x14ac:dyDescent="0.25">
      <c r="H4332" s="2" t="str">
        <f t="shared" si="67"/>
        <v/>
      </c>
    </row>
    <row r="4333" spans="8:8" x14ac:dyDescent="0.25">
      <c r="H4333" s="2" t="str">
        <f t="shared" si="67"/>
        <v/>
      </c>
    </row>
    <row r="4334" spans="8:8" x14ac:dyDescent="0.25">
      <c r="H4334" s="2" t="str">
        <f t="shared" si="67"/>
        <v/>
      </c>
    </row>
    <row r="4335" spans="8:8" x14ac:dyDescent="0.25">
      <c r="H4335" s="2" t="str">
        <f t="shared" si="67"/>
        <v/>
      </c>
    </row>
    <row r="4336" spans="8:8" x14ac:dyDescent="0.25">
      <c r="H4336" s="2" t="str">
        <f t="shared" si="67"/>
        <v/>
      </c>
    </row>
    <row r="4337" spans="8:8" x14ac:dyDescent="0.25">
      <c r="H4337" s="2" t="str">
        <f t="shared" si="67"/>
        <v/>
      </c>
    </row>
    <row r="4338" spans="8:8" x14ac:dyDescent="0.25">
      <c r="H4338" s="2" t="str">
        <f t="shared" si="67"/>
        <v/>
      </c>
    </row>
    <row r="4339" spans="8:8" x14ac:dyDescent="0.25">
      <c r="H4339" s="2" t="str">
        <f t="shared" si="67"/>
        <v/>
      </c>
    </row>
    <row r="4340" spans="8:8" x14ac:dyDescent="0.25">
      <c r="H4340" s="2" t="str">
        <f t="shared" si="67"/>
        <v/>
      </c>
    </row>
    <row r="4341" spans="8:8" x14ac:dyDescent="0.25">
      <c r="H4341" s="2" t="str">
        <f t="shared" si="67"/>
        <v/>
      </c>
    </row>
    <row r="4342" spans="8:8" x14ac:dyDescent="0.25">
      <c r="H4342" s="2" t="str">
        <f t="shared" si="67"/>
        <v/>
      </c>
    </row>
    <row r="4343" spans="8:8" x14ac:dyDescent="0.25">
      <c r="H4343" s="2" t="str">
        <f t="shared" si="67"/>
        <v/>
      </c>
    </row>
    <row r="4344" spans="8:8" x14ac:dyDescent="0.25">
      <c r="H4344" s="2" t="str">
        <f t="shared" si="67"/>
        <v/>
      </c>
    </row>
    <row r="4345" spans="8:8" x14ac:dyDescent="0.25">
      <c r="H4345" s="2" t="str">
        <f t="shared" si="67"/>
        <v/>
      </c>
    </row>
    <row r="4346" spans="8:8" x14ac:dyDescent="0.25">
      <c r="H4346" s="2" t="str">
        <f t="shared" si="67"/>
        <v/>
      </c>
    </row>
    <row r="4347" spans="8:8" x14ac:dyDescent="0.25">
      <c r="H4347" s="2" t="str">
        <f t="shared" si="67"/>
        <v/>
      </c>
    </row>
    <row r="4348" spans="8:8" x14ac:dyDescent="0.25">
      <c r="H4348" s="2" t="str">
        <f t="shared" si="67"/>
        <v/>
      </c>
    </row>
    <row r="4349" spans="8:8" x14ac:dyDescent="0.25">
      <c r="H4349" s="2" t="str">
        <f t="shared" si="67"/>
        <v/>
      </c>
    </row>
    <row r="4350" spans="8:8" x14ac:dyDescent="0.25">
      <c r="H4350" s="2" t="str">
        <f t="shared" si="67"/>
        <v/>
      </c>
    </row>
    <row r="4351" spans="8:8" x14ac:dyDescent="0.25">
      <c r="H4351" s="2" t="str">
        <f t="shared" si="67"/>
        <v/>
      </c>
    </row>
    <row r="4352" spans="8:8" x14ac:dyDescent="0.25">
      <c r="H4352" s="2" t="str">
        <f t="shared" si="67"/>
        <v/>
      </c>
    </row>
    <row r="4353" spans="8:8" x14ac:dyDescent="0.25">
      <c r="H4353" s="2" t="str">
        <f t="shared" si="67"/>
        <v/>
      </c>
    </row>
    <row r="4354" spans="8:8" x14ac:dyDescent="0.25">
      <c r="H4354" s="2" t="str">
        <f t="shared" si="67"/>
        <v/>
      </c>
    </row>
    <row r="4355" spans="8:8" x14ac:dyDescent="0.25">
      <c r="H4355" s="2" t="str">
        <f t="shared" ref="H4355:H4418" si="68">IF(F4355="Lead",F4355,IF(G4355="Lead",G4355,IF(F4355="Unknown",F4355,IF(G4355="Unknown",G4355,IF(G4355="Galvanized Requiring Replacement",G4355,IF(F4355="NA",G4355,IF(G4355="NA",F4355,IF(AND(F4355="Non Lead",G4355="Non Lead"),"Non Lead","")
)))))))</f>
        <v/>
      </c>
    </row>
    <row r="4356" spans="8:8" x14ac:dyDescent="0.25">
      <c r="H4356" s="2" t="str">
        <f t="shared" si="68"/>
        <v/>
      </c>
    </row>
    <row r="4357" spans="8:8" x14ac:dyDescent="0.25">
      <c r="H4357" s="2" t="str">
        <f t="shared" si="68"/>
        <v/>
      </c>
    </row>
    <row r="4358" spans="8:8" x14ac:dyDescent="0.25">
      <c r="H4358" s="2" t="str">
        <f t="shared" si="68"/>
        <v/>
      </c>
    </row>
    <row r="4359" spans="8:8" x14ac:dyDescent="0.25">
      <c r="H4359" s="2" t="str">
        <f t="shared" si="68"/>
        <v/>
      </c>
    </row>
    <row r="4360" spans="8:8" x14ac:dyDescent="0.25">
      <c r="H4360" s="2" t="str">
        <f t="shared" si="68"/>
        <v/>
      </c>
    </row>
    <row r="4361" spans="8:8" x14ac:dyDescent="0.25">
      <c r="H4361" s="2" t="str">
        <f t="shared" si="68"/>
        <v/>
      </c>
    </row>
    <row r="4362" spans="8:8" x14ac:dyDescent="0.25">
      <c r="H4362" s="2" t="str">
        <f t="shared" si="68"/>
        <v/>
      </c>
    </row>
    <row r="4363" spans="8:8" x14ac:dyDescent="0.25">
      <c r="H4363" s="2" t="str">
        <f t="shared" si="68"/>
        <v/>
      </c>
    </row>
    <row r="4364" spans="8:8" x14ac:dyDescent="0.25">
      <c r="H4364" s="2" t="str">
        <f t="shared" si="68"/>
        <v/>
      </c>
    </row>
    <row r="4365" spans="8:8" x14ac:dyDescent="0.25">
      <c r="H4365" s="2" t="str">
        <f t="shared" si="68"/>
        <v/>
      </c>
    </row>
    <row r="4366" spans="8:8" x14ac:dyDescent="0.25">
      <c r="H4366" s="2" t="str">
        <f t="shared" si="68"/>
        <v/>
      </c>
    </row>
    <row r="4367" spans="8:8" x14ac:dyDescent="0.25">
      <c r="H4367" s="2" t="str">
        <f t="shared" si="68"/>
        <v/>
      </c>
    </row>
    <row r="4368" spans="8:8" x14ac:dyDescent="0.25">
      <c r="H4368" s="2" t="str">
        <f t="shared" si="68"/>
        <v/>
      </c>
    </row>
    <row r="4369" spans="8:8" x14ac:dyDescent="0.25">
      <c r="H4369" s="2" t="str">
        <f t="shared" si="68"/>
        <v/>
      </c>
    </row>
    <row r="4370" spans="8:8" x14ac:dyDescent="0.25">
      <c r="H4370" s="2" t="str">
        <f t="shared" si="68"/>
        <v/>
      </c>
    </row>
    <row r="4371" spans="8:8" x14ac:dyDescent="0.25">
      <c r="H4371" s="2" t="str">
        <f t="shared" si="68"/>
        <v/>
      </c>
    </row>
    <row r="4372" spans="8:8" x14ac:dyDescent="0.25">
      <c r="H4372" s="2" t="str">
        <f t="shared" si="68"/>
        <v/>
      </c>
    </row>
    <row r="4373" spans="8:8" x14ac:dyDescent="0.25">
      <c r="H4373" s="2" t="str">
        <f t="shared" si="68"/>
        <v/>
      </c>
    </row>
    <row r="4374" spans="8:8" x14ac:dyDescent="0.25">
      <c r="H4374" s="2" t="str">
        <f t="shared" si="68"/>
        <v/>
      </c>
    </row>
    <row r="4375" spans="8:8" x14ac:dyDescent="0.25">
      <c r="H4375" s="2" t="str">
        <f t="shared" si="68"/>
        <v/>
      </c>
    </row>
    <row r="4376" spans="8:8" x14ac:dyDescent="0.25">
      <c r="H4376" s="2" t="str">
        <f t="shared" si="68"/>
        <v/>
      </c>
    </row>
    <row r="4377" spans="8:8" x14ac:dyDescent="0.25">
      <c r="H4377" s="2" t="str">
        <f t="shared" si="68"/>
        <v/>
      </c>
    </row>
    <row r="4378" spans="8:8" x14ac:dyDescent="0.25">
      <c r="H4378" s="2" t="str">
        <f t="shared" si="68"/>
        <v/>
      </c>
    </row>
    <row r="4379" spans="8:8" x14ac:dyDescent="0.25">
      <c r="H4379" s="2" t="str">
        <f t="shared" si="68"/>
        <v/>
      </c>
    </row>
    <row r="4380" spans="8:8" x14ac:dyDescent="0.25">
      <c r="H4380" s="2" t="str">
        <f t="shared" si="68"/>
        <v/>
      </c>
    </row>
    <row r="4381" spans="8:8" x14ac:dyDescent="0.25">
      <c r="H4381" s="2" t="str">
        <f t="shared" si="68"/>
        <v/>
      </c>
    </row>
    <row r="4382" spans="8:8" x14ac:dyDescent="0.25">
      <c r="H4382" s="2" t="str">
        <f t="shared" si="68"/>
        <v/>
      </c>
    </row>
    <row r="4383" spans="8:8" x14ac:dyDescent="0.25">
      <c r="H4383" s="2" t="str">
        <f t="shared" si="68"/>
        <v/>
      </c>
    </row>
    <row r="4384" spans="8:8" x14ac:dyDescent="0.25">
      <c r="H4384" s="2" t="str">
        <f t="shared" si="68"/>
        <v/>
      </c>
    </row>
    <row r="4385" spans="8:8" x14ac:dyDescent="0.25">
      <c r="H4385" s="2" t="str">
        <f t="shared" si="68"/>
        <v/>
      </c>
    </row>
    <row r="4386" spans="8:8" x14ac:dyDescent="0.25">
      <c r="H4386" s="2" t="str">
        <f t="shared" si="68"/>
        <v/>
      </c>
    </row>
    <row r="4387" spans="8:8" x14ac:dyDescent="0.25">
      <c r="H4387" s="2" t="str">
        <f t="shared" si="68"/>
        <v/>
      </c>
    </row>
    <row r="4388" spans="8:8" x14ac:dyDescent="0.25">
      <c r="H4388" s="2" t="str">
        <f t="shared" si="68"/>
        <v/>
      </c>
    </row>
    <row r="4389" spans="8:8" x14ac:dyDescent="0.25">
      <c r="H4389" s="2" t="str">
        <f t="shared" si="68"/>
        <v/>
      </c>
    </row>
    <row r="4390" spans="8:8" x14ac:dyDescent="0.25">
      <c r="H4390" s="2" t="str">
        <f t="shared" si="68"/>
        <v/>
      </c>
    </row>
    <row r="4391" spans="8:8" x14ac:dyDescent="0.25">
      <c r="H4391" s="2" t="str">
        <f t="shared" si="68"/>
        <v/>
      </c>
    </row>
    <row r="4392" spans="8:8" x14ac:dyDescent="0.25">
      <c r="H4392" s="2" t="str">
        <f t="shared" si="68"/>
        <v/>
      </c>
    </row>
    <row r="4393" spans="8:8" x14ac:dyDescent="0.25">
      <c r="H4393" s="2" t="str">
        <f t="shared" si="68"/>
        <v/>
      </c>
    </row>
    <row r="4394" spans="8:8" x14ac:dyDescent="0.25">
      <c r="H4394" s="2" t="str">
        <f t="shared" si="68"/>
        <v/>
      </c>
    </row>
    <row r="4395" spans="8:8" x14ac:dyDescent="0.25">
      <c r="H4395" s="2" t="str">
        <f t="shared" si="68"/>
        <v/>
      </c>
    </row>
    <row r="4396" spans="8:8" x14ac:dyDescent="0.25">
      <c r="H4396" s="2" t="str">
        <f t="shared" si="68"/>
        <v/>
      </c>
    </row>
    <row r="4397" spans="8:8" x14ac:dyDescent="0.25">
      <c r="H4397" s="2" t="str">
        <f t="shared" si="68"/>
        <v/>
      </c>
    </row>
    <row r="4398" spans="8:8" x14ac:dyDescent="0.25">
      <c r="H4398" s="2" t="str">
        <f t="shared" si="68"/>
        <v/>
      </c>
    </row>
    <row r="4399" spans="8:8" x14ac:dyDescent="0.25">
      <c r="H4399" s="2" t="str">
        <f t="shared" si="68"/>
        <v/>
      </c>
    </row>
    <row r="4400" spans="8:8" x14ac:dyDescent="0.25">
      <c r="H4400" s="2" t="str">
        <f t="shared" si="68"/>
        <v/>
      </c>
    </row>
    <row r="4401" spans="8:8" x14ac:dyDescent="0.25">
      <c r="H4401" s="2" t="str">
        <f t="shared" si="68"/>
        <v/>
      </c>
    </row>
    <row r="4402" spans="8:8" x14ac:dyDescent="0.25">
      <c r="H4402" s="2" t="str">
        <f t="shared" si="68"/>
        <v/>
      </c>
    </row>
    <row r="4403" spans="8:8" x14ac:dyDescent="0.25">
      <c r="H4403" s="2" t="str">
        <f t="shared" si="68"/>
        <v/>
      </c>
    </row>
    <row r="4404" spans="8:8" x14ac:dyDescent="0.25">
      <c r="H4404" s="2" t="str">
        <f t="shared" si="68"/>
        <v/>
      </c>
    </row>
    <row r="4405" spans="8:8" x14ac:dyDescent="0.25">
      <c r="H4405" s="2" t="str">
        <f t="shared" si="68"/>
        <v/>
      </c>
    </row>
    <row r="4406" spans="8:8" x14ac:dyDescent="0.25">
      <c r="H4406" s="2" t="str">
        <f t="shared" si="68"/>
        <v/>
      </c>
    </row>
    <row r="4407" spans="8:8" x14ac:dyDescent="0.25">
      <c r="H4407" s="2" t="str">
        <f t="shared" si="68"/>
        <v/>
      </c>
    </row>
    <row r="4408" spans="8:8" x14ac:dyDescent="0.25">
      <c r="H4408" s="2" t="str">
        <f t="shared" si="68"/>
        <v/>
      </c>
    </row>
    <row r="4409" spans="8:8" x14ac:dyDescent="0.25">
      <c r="H4409" s="2" t="str">
        <f t="shared" si="68"/>
        <v/>
      </c>
    </row>
    <row r="4410" spans="8:8" x14ac:dyDescent="0.25">
      <c r="H4410" s="2" t="str">
        <f t="shared" si="68"/>
        <v/>
      </c>
    </row>
    <row r="4411" spans="8:8" x14ac:dyDescent="0.25">
      <c r="H4411" s="2" t="str">
        <f t="shared" si="68"/>
        <v/>
      </c>
    </row>
    <row r="4412" spans="8:8" x14ac:dyDescent="0.25">
      <c r="H4412" s="2" t="str">
        <f t="shared" si="68"/>
        <v/>
      </c>
    </row>
    <row r="4413" spans="8:8" x14ac:dyDescent="0.25">
      <c r="H4413" s="2" t="str">
        <f t="shared" si="68"/>
        <v/>
      </c>
    </row>
    <row r="4414" spans="8:8" x14ac:dyDescent="0.25">
      <c r="H4414" s="2" t="str">
        <f t="shared" si="68"/>
        <v/>
      </c>
    </row>
    <row r="4415" spans="8:8" x14ac:dyDescent="0.25">
      <c r="H4415" s="2" t="str">
        <f t="shared" si="68"/>
        <v/>
      </c>
    </row>
    <row r="4416" spans="8:8" x14ac:dyDescent="0.25">
      <c r="H4416" s="2" t="str">
        <f t="shared" si="68"/>
        <v/>
      </c>
    </row>
    <row r="4417" spans="8:8" x14ac:dyDescent="0.25">
      <c r="H4417" s="2" t="str">
        <f t="shared" si="68"/>
        <v/>
      </c>
    </row>
    <row r="4418" spans="8:8" x14ac:dyDescent="0.25">
      <c r="H4418" s="2" t="str">
        <f t="shared" si="68"/>
        <v/>
      </c>
    </row>
    <row r="4419" spans="8:8" x14ac:dyDescent="0.25">
      <c r="H4419" s="2" t="str">
        <f t="shared" ref="H4419:H4482" si="69">IF(F4419="Lead",F4419,IF(G4419="Lead",G4419,IF(F4419="Unknown",F4419,IF(G4419="Unknown",G4419,IF(G4419="Galvanized Requiring Replacement",G4419,IF(F4419="NA",G4419,IF(G4419="NA",F4419,IF(AND(F4419="Non Lead",G4419="Non Lead"),"Non Lead","")
)))))))</f>
        <v/>
      </c>
    </row>
    <row r="4420" spans="8:8" x14ac:dyDescent="0.25">
      <c r="H4420" s="2" t="str">
        <f t="shared" si="69"/>
        <v/>
      </c>
    </row>
    <row r="4421" spans="8:8" x14ac:dyDescent="0.25">
      <c r="H4421" s="2" t="str">
        <f t="shared" si="69"/>
        <v/>
      </c>
    </row>
    <row r="4422" spans="8:8" x14ac:dyDescent="0.25">
      <c r="H4422" s="2" t="str">
        <f t="shared" si="69"/>
        <v/>
      </c>
    </row>
    <row r="4423" spans="8:8" x14ac:dyDescent="0.25">
      <c r="H4423" s="2" t="str">
        <f t="shared" si="69"/>
        <v/>
      </c>
    </row>
    <row r="4424" spans="8:8" x14ac:dyDescent="0.25">
      <c r="H4424" s="2" t="str">
        <f t="shared" si="69"/>
        <v/>
      </c>
    </row>
    <row r="4425" spans="8:8" x14ac:dyDescent="0.25">
      <c r="H4425" s="2" t="str">
        <f t="shared" si="69"/>
        <v/>
      </c>
    </row>
    <row r="4426" spans="8:8" x14ac:dyDescent="0.25">
      <c r="H4426" s="2" t="str">
        <f t="shared" si="69"/>
        <v/>
      </c>
    </row>
    <row r="4427" spans="8:8" x14ac:dyDescent="0.25">
      <c r="H4427" s="2" t="str">
        <f t="shared" si="69"/>
        <v/>
      </c>
    </row>
    <row r="4428" spans="8:8" x14ac:dyDescent="0.25">
      <c r="H4428" s="2" t="str">
        <f t="shared" si="69"/>
        <v/>
      </c>
    </row>
    <row r="4429" spans="8:8" x14ac:dyDescent="0.25">
      <c r="H4429" s="2" t="str">
        <f t="shared" si="69"/>
        <v/>
      </c>
    </row>
    <row r="4430" spans="8:8" x14ac:dyDescent="0.25">
      <c r="H4430" s="2" t="str">
        <f t="shared" si="69"/>
        <v/>
      </c>
    </row>
    <row r="4431" spans="8:8" x14ac:dyDescent="0.25">
      <c r="H4431" s="2" t="str">
        <f t="shared" si="69"/>
        <v/>
      </c>
    </row>
    <row r="4432" spans="8:8" x14ac:dyDescent="0.25">
      <c r="H4432" s="2" t="str">
        <f t="shared" si="69"/>
        <v/>
      </c>
    </row>
    <row r="4433" spans="8:8" x14ac:dyDescent="0.25">
      <c r="H4433" s="2" t="str">
        <f t="shared" si="69"/>
        <v/>
      </c>
    </row>
    <row r="4434" spans="8:8" x14ac:dyDescent="0.25">
      <c r="H4434" s="2" t="str">
        <f t="shared" si="69"/>
        <v/>
      </c>
    </row>
    <row r="4435" spans="8:8" x14ac:dyDescent="0.25">
      <c r="H4435" s="2" t="str">
        <f t="shared" si="69"/>
        <v/>
      </c>
    </row>
    <row r="4436" spans="8:8" x14ac:dyDescent="0.25">
      <c r="H4436" s="2" t="str">
        <f t="shared" si="69"/>
        <v/>
      </c>
    </row>
    <row r="4437" spans="8:8" x14ac:dyDescent="0.25">
      <c r="H4437" s="2" t="str">
        <f t="shared" si="69"/>
        <v/>
      </c>
    </row>
    <row r="4438" spans="8:8" x14ac:dyDescent="0.25">
      <c r="H4438" s="2" t="str">
        <f t="shared" si="69"/>
        <v/>
      </c>
    </row>
    <row r="4439" spans="8:8" x14ac:dyDescent="0.25">
      <c r="H4439" s="2" t="str">
        <f t="shared" si="69"/>
        <v/>
      </c>
    </row>
    <row r="4440" spans="8:8" x14ac:dyDescent="0.25">
      <c r="H4440" s="2" t="str">
        <f t="shared" si="69"/>
        <v/>
      </c>
    </row>
    <row r="4441" spans="8:8" x14ac:dyDescent="0.25">
      <c r="H4441" s="2" t="str">
        <f t="shared" si="69"/>
        <v/>
      </c>
    </row>
    <row r="4442" spans="8:8" x14ac:dyDescent="0.25">
      <c r="H4442" s="2" t="str">
        <f t="shared" si="69"/>
        <v/>
      </c>
    </row>
    <row r="4443" spans="8:8" x14ac:dyDescent="0.25">
      <c r="H4443" s="2" t="str">
        <f t="shared" si="69"/>
        <v/>
      </c>
    </row>
    <row r="4444" spans="8:8" x14ac:dyDescent="0.25">
      <c r="H4444" s="2" t="str">
        <f t="shared" si="69"/>
        <v/>
      </c>
    </row>
    <row r="4445" spans="8:8" x14ac:dyDescent="0.25">
      <c r="H4445" s="2" t="str">
        <f t="shared" si="69"/>
        <v/>
      </c>
    </row>
    <row r="4446" spans="8:8" x14ac:dyDescent="0.25">
      <c r="H4446" s="2" t="str">
        <f t="shared" si="69"/>
        <v/>
      </c>
    </row>
    <row r="4447" spans="8:8" x14ac:dyDescent="0.25">
      <c r="H4447" s="2" t="str">
        <f t="shared" si="69"/>
        <v/>
      </c>
    </row>
    <row r="4448" spans="8:8" x14ac:dyDescent="0.25">
      <c r="H4448" s="2" t="str">
        <f t="shared" si="69"/>
        <v/>
      </c>
    </row>
    <row r="4449" spans="8:8" x14ac:dyDescent="0.25">
      <c r="H4449" s="2" t="str">
        <f t="shared" si="69"/>
        <v/>
      </c>
    </row>
    <row r="4450" spans="8:8" x14ac:dyDescent="0.25">
      <c r="H4450" s="2" t="str">
        <f t="shared" si="69"/>
        <v/>
      </c>
    </row>
    <row r="4451" spans="8:8" x14ac:dyDescent="0.25">
      <c r="H4451" s="2" t="str">
        <f t="shared" si="69"/>
        <v/>
      </c>
    </row>
    <row r="4452" spans="8:8" x14ac:dyDescent="0.25">
      <c r="H4452" s="2" t="str">
        <f t="shared" si="69"/>
        <v/>
      </c>
    </row>
    <row r="4453" spans="8:8" x14ac:dyDescent="0.25">
      <c r="H4453" s="2" t="str">
        <f t="shared" si="69"/>
        <v/>
      </c>
    </row>
    <row r="4454" spans="8:8" x14ac:dyDescent="0.25">
      <c r="H4454" s="2" t="str">
        <f t="shared" si="69"/>
        <v/>
      </c>
    </row>
    <row r="4455" spans="8:8" x14ac:dyDescent="0.25">
      <c r="H4455" s="2" t="str">
        <f t="shared" si="69"/>
        <v/>
      </c>
    </row>
    <row r="4456" spans="8:8" x14ac:dyDescent="0.25">
      <c r="H4456" s="2" t="str">
        <f t="shared" si="69"/>
        <v/>
      </c>
    </row>
    <row r="4457" spans="8:8" x14ac:dyDescent="0.25">
      <c r="H4457" s="2" t="str">
        <f t="shared" si="69"/>
        <v/>
      </c>
    </row>
    <row r="4458" spans="8:8" x14ac:dyDescent="0.25">
      <c r="H4458" s="2" t="str">
        <f t="shared" si="69"/>
        <v/>
      </c>
    </row>
    <row r="4459" spans="8:8" x14ac:dyDescent="0.25">
      <c r="H4459" s="2" t="str">
        <f t="shared" si="69"/>
        <v/>
      </c>
    </row>
    <row r="4460" spans="8:8" x14ac:dyDescent="0.25">
      <c r="H4460" s="2" t="str">
        <f t="shared" si="69"/>
        <v/>
      </c>
    </row>
    <row r="4461" spans="8:8" x14ac:dyDescent="0.25">
      <c r="H4461" s="2" t="str">
        <f t="shared" si="69"/>
        <v/>
      </c>
    </row>
    <row r="4462" spans="8:8" x14ac:dyDescent="0.25">
      <c r="H4462" s="2" t="str">
        <f t="shared" si="69"/>
        <v/>
      </c>
    </row>
    <row r="4463" spans="8:8" x14ac:dyDescent="0.25">
      <c r="H4463" s="2" t="str">
        <f t="shared" si="69"/>
        <v/>
      </c>
    </row>
    <row r="4464" spans="8:8" x14ac:dyDescent="0.25">
      <c r="H4464" s="2" t="str">
        <f t="shared" si="69"/>
        <v/>
      </c>
    </row>
    <row r="4465" spans="8:8" x14ac:dyDescent="0.25">
      <c r="H4465" s="2" t="str">
        <f t="shared" si="69"/>
        <v/>
      </c>
    </row>
    <row r="4466" spans="8:8" x14ac:dyDescent="0.25">
      <c r="H4466" s="2" t="str">
        <f t="shared" si="69"/>
        <v/>
      </c>
    </row>
    <row r="4467" spans="8:8" x14ac:dyDescent="0.25">
      <c r="H4467" s="2" t="str">
        <f t="shared" si="69"/>
        <v/>
      </c>
    </row>
    <row r="4468" spans="8:8" x14ac:dyDescent="0.25">
      <c r="H4468" s="2" t="str">
        <f t="shared" si="69"/>
        <v/>
      </c>
    </row>
    <row r="4469" spans="8:8" x14ac:dyDescent="0.25">
      <c r="H4469" s="2" t="str">
        <f t="shared" si="69"/>
        <v/>
      </c>
    </row>
    <row r="4470" spans="8:8" x14ac:dyDescent="0.25">
      <c r="H4470" s="2" t="str">
        <f t="shared" si="69"/>
        <v/>
      </c>
    </row>
    <row r="4471" spans="8:8" x14ac:dyDescent="0.25">
      <c r="H4471" s="2" t="str">
        <f t="shared" si="69"/>
        <v/>
      </c>
    </row>
    <row r="4472" spans="8:8" x14ac:dyDescent="0.25">
      <c r="H4472" s="2" t="str">
        <f t="shared" si="69"/>
        <v/>
      </c>
    </row>
    <row r="4473" spans="8:8" x14ac:dyDescent="0.25">
      <c r="H4473" s="2" t="str">
        <f t="shared" si="69"/>
        <v/>
      </c>
    </row>
    <row r="4474" spans="8:8" x14ac:dyDescent="0.25">
      <c r="H4474" s="2" t="str">
        <f t="shared" si="69"/>
        <v/>
      </c>
    </row>
    <row r="4475" spans="8:8" x14ac:dyDescent="0.25">
      <c r="H4475" s="2" t="str">
        <f t="shared" si="69"/>
        <v/>
      </c>
    </row>
    <row r="4476" spans="8:8" x14ac:dyDescent="0.25">
      <c r="H4476" s="2" t="str">
        <f t="shared" si="69"/>
        <v/>
      </c>
    </row>
    <row r="4477" spans="8:8" x14ac:dyDescent="0.25">
      <c r="H4477" s="2" t="str">
        <f t="shared" si="69"/>
        <v/>
      </c>
    </row>
    <row r="4478" spans="8:8" x14ac:dyDescent="0.25">
      <c r="H4478" s="2" t="str">
        <f t="shared" si="69"/>
        <v/>
      </c>
    </row>
    <row r="4479" spans="8:8" x14ac:dyDescent="0.25">
      <c r="H4479" s="2" t="str">
        <f t="shared" si="69"/>
        <v/>
      </c>
    </row>
    <row r="4480" spans="8:8" x14ac:dyDescent="0.25">
      <c r="H4480" s="2" t="str">
        <f t="shared" si="69"/>
        <v/>
      </c>
    </row>
    <row r="4481" spans="8:8" x14ac:dyDescent="0.25">
      <c r="H4481" s="2" t="str">
        <f t="shared" si="69"/>
        <v/>
      </c>
    </row>
    <row r="4482" spans="8:8" x14ac:dyDescent="0.25">
      <c r="H4482" s="2" t="str">
        <f t="shared" si="69"/>
        <v/>
      </c>
    </row>
    <row r="4483" spans="8:8" x14ac:dyDescent="0.25">
      <c r="H4483" s="2" t="str">
        <f t="shared" ref="H4483:H4546" si="70">IF(F4483="Lead",F4483,IF(G4483="Lead",G4483,IF(F4483="Unknown",F4483,IF(G4483="Unknown",G4483,IF(G4483="Galvanized Requiring Replacement",G4483,IF(F4483="NA",G4483,IF(G4483="NA",F4483,IF(AND(F4483="Non Lead",G4483="Non Lead"),"Non Lead","")
)))))))</f>
        <v/>
      </c>
    </row>
    <row r="4484" spans="8:8" x14ac:dyDescent="0.25">
      <c r="H4484" s="2" t="str">
        <f t="shared" si="70"/>
        <v/>
      </c>
    </row>
    <row r="4485" spans="8:8" x14ac:dyDescent="0.25">
      <c r="H4485" s="2" t="str">
        <f t="shared" si="70"/>
        <v/>
      </c>
    </row>
    <row r="4486" spans="8:8" x14ac:dyDescent="0.25">
      <c r="H4486" s="2" t="str">
        <f t="shared" si="70"/>
        <v/>
      </c>
    </row>
    <row r="4487" spans="8:8" x14ac:dyDescent="0.25">
      <c r="H4487" s="2" t="str">
        <f t="shared" si="70"/>
        <v/>
      </c>
    </row>
    <row r="4488" spans="8:8" x14ac:dyDescent="0.25">
      <c r="H4488" s="2" t="str">
        <f t="shared" si="70"/>
        <v/>
      </c>
    </row>
    <row r="4489" spans="8:8" x14ac:dyDescent="0.25">
      <c r="H4489" s="2" t="str">
        <f t="shared" si="70"/>
        <v/>
      </c>
    </row>
    <row r="4490" spans="8:8" x14ac:dyDescent="0.25">
      <c r="H4490" s="2" t="str">
        <f t="shared" si="70"/>
        <v/>
      </c>
    </row>
    <row r="4491" spans="8:8" x14ac:dyDescent="0.25">
      <c r="H4491" s="2" t="str">
        <f t="shared" si="70"/>
        <v/>
      </c>
    </row>
    <row r="4492" spans="8:8" x14ac:dyDescent="0.25">
      <c r="H4492" s="2" t="str">
        <f t="shared" si="70"/>
        <v/>
      </c>
    </row>
    <row r="4493" spans="8:8" x14ac:dyDescent="0.25">
      <c r="H4493" s="2" t="str">
        <f t="shared" si="70"/>
        <v/>
      </c>
    </row>
    <row r="4494" spans="8:8" x14ac:dyDescent="0.25">
      <c r="H4494" s="2" t="str">
        <f t="shared" si="70"/>
        <v/>
      </c>
    </row>
    <row r="4495" spans="8:8" x14ac:dyDescent="0.25">
      <c r="H4495" s="2" t="str">
        <f t="shared" si="70"/>
        <v/>
      </c>
    </row>
    <row r="4496" spans="8:8" x14ac:dyDescent="0.25">
      <c r="H4496" s="2" t="str">
        <f t="shared" si="70"/>
        <v/>
      </c>
    </row>
    <row r="4497" spans="8:8" x14ac:dyDescent="0.25">
      <c r="H4497" s="2" t="str">
        <f t="shared" si="70"/>
        <v/>
      </c>
    </row>
    <row r="4498" spans="8:8" x14ac:dyDescent="0.25">
      <c r="H4498" s="2" t="str">
        <f t="shared" si="70"/>
        <v/>
      </c>
    </row>
    <row r="4499" spans="8:8" x14ac:dyDescent="0.25">
      <c r="H4499" s="2" t="str">
        <f t="shared" si="70"/>
        <v/>
      </c>
    </row>
    <row r="4500" spans="8:8" x14ac:dyDescent="0.25">
      <c r="H4500" s="2" t="str">
        <f t="shared" si="70"/>
        <v/>
      </c>
    </row>
    <row r="4501" spans="8:8" x14ac:dyDescent="0.25">
      <c r="H4501" s="2" t="str">
        <f t="shared" si="70"/>
        <v/>
      </c>
    </row>
    <row r="4502" spans="8:8" x14ac:dyDescent="0.25">
      <c r="H4502" s="2" t="str">
        <f t="shared" si="70"/>
        <v/>
      </c>
    </row>
    <row r="4503" spans="8:8" x14ac:dyDescent="0.25">
      <c r="H4503" s="2" t="str">
        <f t="shared" si="70"/>
        <v/>
      </c>
    </row>
    <row r="4504" spans="8:8" x14ac:dyDescent="0.25">
      <c r="H4504" s="2" t="str">
        <f t="shared" si="70"/>
        <v/>
      </c>
    </row>
    <row r="4505" spans="8:8" x14ac:dyDescent="0.25">
      <c r="H4505" s="2" t="str">
        <f t="shared" si="70"/>
        <v/>
      </c>
    </row>
    <row r="4506" spans="8:8" x14ac:dyDescent="0.25">
      <c r="H4506" s="2" t="str">
        <f t="shared" si="70"/>
        <v/>
      </c>
    </row>
    <row r="4507" spans="8:8" x14ac:dyDescent="0.25">
      <c r="H4507" s="2" t="str">
        <f t="shared" si="70"/>
        <v/>
      </c>
    </row>
    <row r="4508" spans="8:8" x14ac:dyDescent="0.25">
      <c r="H4508" s="2" t="str">
        <f t="shared" si="70"/>
        <v/>
      </c>
    </row>
    <row r="4509" spans="8:8" x14ac:dyDescent="0.25">
      <c r="H4509" s="2" t="str">
        <f t="shared" si="70"/>
        <v/>
      </c>
    </row>
    <row r="4510" spans="8:8" x14ac:dyDescent="0.25">
      <c r="H4510" s="2" t="str">
        <f t="shared" si="70"/>
        <v/>
      </c>
    </row>
    <row r="4511" spans="8:8" x14ac:dyDescent="0.25">
      <c r="H4511" s="2" t="str">
        <f t="shared" si="70"/>
        <v/>
      </c>
    </row>
    <row r="4512" spans="8:8" x14ac:dyDescent="0.25">
      <c r="H4512" s="2" t="str">
        <f t="shared" si="70"/>
        <v/>
      </c>
    </row>
    <row r="4513" spans="8:8" x14ac:dyDescent="0.25">
      <c r="H4513" s="2" t="str">
        <f t="shared" si="70"/>
        <v/>
      </c>
    </row>
    <row r="4514" spans="8:8" x14ac:dyDescent="0.25">
      <c r="H4514" s="2" t="str">
        <f t="shared" si="70"/>
        <v/>
      </c>
    </row>
    <row r="4515" spans="8:8" x14ac:dyDescent="0.25">
      <c r="H4515" s="2" t="str">
        <f t="shared" si="70"/>
        <v/>
      </c>
    </row>
    <row r="4516" spans="8:8" x14ac:dyDescent="0.25">
      <c r="H4516" s="2" t="str">
        <f t="shared" si="70"/>
        <v/>
      </c>
    </row>
    <row r="4517" spans="8:8" x14ac:dyDescent="0.25">
      <c r="H4517" s="2" t="str">
        <f t="shared" si="70"/>
        <v/>
      </c>
    </row>
    <row r="4518" spans="8:8" x14ac:dyDescent="0.25">
      <c r="H4518" s="2" t="str">
        <f t="shared" si="70"/>
        <v/>
      </c>
    </row>
    <row r="4519" spans="8:8" x14ac:dyDescent="0.25">
      <c r="H4519" s="2" t="str">
        <f t="shared" si="70"/>
        <v/>
      </c>
    </row>
    <row r="4520" spans="8:8" x14ac:dyDescent="0.25">
      <c r="H4520" s="2" t="str">
        <f t="shared" si="70"/>
        <v/>
      </c>
    </row>
    <row r="4521" spans="8:8" x14ac:dyDescent="0.25">
      <c r="H4521" s="2" t="str">
        <f t="shared" si="70"/>
        <v/>
      </c>
    </row>
    <row r="4522" spans="8:8" x14ac:dyDescent="0.25">
      <c r="H4522" s="2" t="str">
        <f t="shared" si="70"/>
        <v/>
      </c>
    </row>
    <row r="4523" spans="8:8" x14ac:dyDescent="0.25">
      <c r="H4523" s="2" t="str">
        <f t="shared" si="70"/>
        <v/>
      </c>
    </row>
    <row r="4524" spans="8:8" x14ac:dyDescent="0.25">
      <c r="H4524" s="2" t="str">
        <f t="shared" si="70"/>
        <v/>
      </c>
    </row>
    <row r="4525" spans="8:8" x14ac:dyDescent="0.25">
      <c r="H4525" s="2" t="str">
        <f t="shared" si="70"/>
        <v/>
      </c>
    </row>
    <row r="4526" spans="8:8" x14ac:dyDescent="0.25">
      <c r="H4526" s="2" t="str">
        <f t="shared" si="70"/>
        <v/>
      </c>
    </row>
    <row r="4527" spans="8:8" x14ac:dyDescent="0.25">
      <c r="H4527" s="2" t="str">
        <f t="shared" si="70"/>
        <v/>
      </c>
    </row>
    <row r="4528" spans="8:8" x14ac:dyDescent="0.25">
      <c r="H4528" s="2" t="str">
        <f t="shared" si="70"/>
        <v/>
      </c>
    </row>
    <row r="4529" spans="8:8" x14ac:dyDescent="0.25">
      <c r="H4529" s="2" t="str">
        <f t="shared" si="70"/>
        <v/>
      </c>
    </row>
    <row r="4530" spans="8:8" x14ac:dyDescent="0.25">
      <c r="H4530" s="2" t="str">
        <f t="shared" si="70"/>
        <v/>
      </c>
    </row>
    <row r="4531" spans="8:8" x14ac:dyDescent="0.25">
      <c r="H4531" s="2" t="str">
        <f t="shared" si="70"/>
        <v/>
      </c>
    </row>
    <row r="4532" spans="8:8" x14ac:dyDescent="0.25">
      <c r="H4532" s="2" t="str">
        <f t="shared" si="70"/>
        <v/>
      </c>
    </row>
    <row r="4533" spans="8:8" x14ac:dyDescent="0.25">
      <c r="H4533" s="2" t="str">
        <f t="shared" si="70"/>
        <v/>
      </c>
    </row>
    <row r="4534" spans="8:8" x14ac:dyDescent="0.25">
      <c r="H4534" s="2" t="str">
        <f t="shared" si="70"/>
        <v/>
      </c>
    </row>
    <row r="4535" spans="8:8" x14ac:dyDescent="0.25">
      <c r="H4535" s="2" t="str">
        <f t="shared" si="70"/>
        <v/>
      </c>
    </row>
    <row r="4536" spans="8:8" x14ac:dyDescent="0.25">
      <c r="H4536" s="2" t="str">
        <f t="shared" si="70"/>
        <v/>
      </c>
    </row>
    <row r="4537" spans="8:8" x14ac:dyDescent="0.25">
      <c r="H4537" s="2" t="str">
        <f t="shared" si="70"/>
        <v/>
      </c>
    </row>
    <row r="4538" spans="8:8" x14ac:dyDescent="0.25">
      <c r="H4538" s="2" t="str">
        <f t="shared" si="70"/>
        <v/>
      </c>
    </row>
    <row r="4539" spans="8:8" x14ac:dyDescent="0.25">
      <c r="H4539" s="2" t="str">
        <f t="shared" si="70"/>
        <v/>
      </c>
    </row>
    <row r="4540" spans="8:8" x14ac:dyDescent="0.25">
      <c r="H4540" s="2" t="str">
        <f t="shared" si="70"/>
        <v/>
      </c>
    </row>
    <row r="4541" spans="8:8" x14ac:dyDescent="0.25">
      <c r="H4541" s="2" t="str">
        <f t="shared" si="70"/>
        <v/>
      </c>
    </row>
    <row r="4542" spans="8:8" x14ac:dyDescent="0.25">
      <c r="H4542" s="2" t="str">
        <f t="shared" si="70"/>
        <v/>
      </c>
    </row>
    <row r="4543" spans="8:8" x14ac:dyDescent="0.25">
      <c r="H4543" s="2" t="str">
        <f t="shared" si="70"/>
        <v/>
      </c>
    </row>
    <row r="4544" spans="8:8" x14ac:dyDescent="0.25">
      <c r="H4544" s="2" t="str">
        <f t="shared" si="70"/>
        <v/>
      </c>
    </row>
    <row r="4545" spans="8:8" x14ac:dyDescent="0.25">
      <c r="H4545" s="2" t="str">
        <f t="shared" si="70"/>
        <v/>
      </c>
    </row>
    <row r="4546" spans="8:8" x14ac:dyDescent="0.25">
      <c r="H4546" s="2" t="str">
        <f t="shared" si="70"/>
        <v/>
      </c>
    </row>
    <row r="4547" spans="8:8" x14ac:dyDescent="0.25">
      <c r="H4547" s="2" t="str">
        <f t="shared" ref="H4547:H4610" si="71">IF(F4547="Lead",F4547,IF(G4547="Lead",G4547,IF(F4547="Unknown",F4547,IF(G4547="Unknown",G4547,IF(G4547="Galvanized Requiring Replacement",G4547,IF(F4547="NA",G4547,IF(G4547="NA",F4547,IF(AND(F4547="Non Lead",G4547="Non Lead"),"Non Lead","")
)))))))</f>
        <v/>
      </c>
    </row>
    <row r="4548" spans="8:8" x14ac:dyDescent="0.25">
      <c r="H4548" s="2" t="str">
        <f t="shared" si="71"/>
        <v/>
      </c>
    </row>
    <row r="4549" spans="8:8" x14ac:dyDescent="0.25">
      <c r="H4549" s="2" t="str">
        <f t="shared" si="71"/>
        <v/>
      </c>
    </row>
    <row r="4550" spans="8:8" x14ac:dyDescent="0.25">
      <c r="H4550" s="2" t="str">
        <f t="shared" si="71"/>
        <v/>
      </c>
    </row>
    <row r="4551" spans="8:8" x14ac:dyDescent="0.25">
      <c r="H4551" s="2" t="str">
        <f t="shared" si="71"/>
        <v/>
      </c>
    </row>
    <row r="4552" spans="8:8" x14ac:dyDescent="0.25">
      <c r="H4552" s="2" t="str">
        <f t="shared" si="71"/>
        <v/>
      </c>
    </row>
    <row r="4553" spans="8:8" x14ac:dyDescent="0.25">
      <c r="H4553" s="2" t="str">
        <f t="shared" si="71"/>
        <v/>
      </c>
    </row>
    <row r="4554" spans="8:8" x14ac:dyDescent="0.25">
      <c r="H4554" s="2" t="str">
        <f t="shared" si="71"/>
        <v/>
      </c>
    </row>
    <row r="4555" spans="8:8" x14ac:dyDescent="0.25">
      <c r="H4555" s="2" t="str">
        <f t="shared" si="71"/>
        <v/>
      </c>
    </row>
    <row r="4556" spans="8:8" x14ac:dyDescent="0.25">
      <c r="H4556" s="2" t="str">
        <f t="shared" si="71"/>
        <v/>
      </c>
    </row>
    <row r="4557" spans="8:8" x14ac:dyDescent="0.25">
      <c r="H4557" s="2" t="str">
        <f t="shared" si="71"/>
        <v/>
      </c>
    </row>
    <row r="4558" spans="8:8" x14ac:dyDescent="0.25">
      <c r="H4558" s="2" t="str">
        <f t="shared" si="71"/>
        <v/>
      </c>
    </row>
    <row r="4559" spans="8:8" x14ac:dyDescent="0.25">
      <c r="H4559" s="2" t="str">
        <f t="shared" si="71"/>
        <v/>
      </c>
    </row>
    <row r="4560" spans="8:8" x14ac:dyDescent="0.25">
      <c r="H4560" s="2" t="str">
        <f t="shared" si="71"/>
        <v/>
      </c>
    </row>
    <row r="4561" spans="8:8" x14ac:dyDescent="0.25">
      <c r="H4561" s="2" t="str">
        <f t="shared" si="71"/>
        <v/>
      </c>
    </row>
    <row r="4562" spans="8:8" x14ac:dyDescent="0.25">
      <c r="H4562" s="2" t="str">
        <f t="shared" si="71"/>
        <v/>
      </c>
    </row>
    <row r="4563" spans="8:8" x14ac:dyDescent="0.25">
      <c r="H4563" s="2" t="str">
        <f t="shared" si="71"/>
        <v/>
      </c>
    </row>
    <row r="4564" spans="8:8" x14ac:dyDescent="0.25">
      <c r="H4564" s="2" t="str">
        <f t="shared" si="71"/>
        <v/>
      </c>
    </row>
    <row r="4565" spans="8:8" x14ac:dyDescent="0.25">
      <c r="H4565" s="2" t="str">
        <f t="shared" si="71"/>
        <v/>
      </c>
    </row>
    <row r="4566" spans="8:8" x14ac:dyDescent="0.25">
      <c r="H4566" s="2" t="str">
        <f t="shared" si="71"/>
        <v/>
      </c>
    </row>
    <row r="4567" spans="8:8" x14ac:dyDescent="0.25">
      <c r="H4567" s="2" t="str">
        <f t="shared" si="71"/>
        <v/>
      </c>
    </row>
    <row r="4568" spans="8:8" x14ac:dyDescent="0.25">
      <c r="H4568" s="2" t="str">
        <f t="shared" si="71"/>
        <v/>
      </c>
    </row>
    <row r="4569" spans="8:8" x14ac:dyDescent="0.25">
      <c r="H4569" s="2" t="str">
        <f t="shared" si="71"/>
        <v/>
      </c>
    </row>
    <row r="4570" spans="8:8" x14ac:dyDescent="0.25">
      <c r="H4570" s="2" t="str">
        <f t="shared" si="71"/>
        <v/>
      </c>
    </row>
    <row r="4571" spans="8:8" x14ac:dyDescent="0.25">
      <c r="H4571" s="2" t="str">
        <f t="shared" si="71"/>
        <v/>
      </c>
    </row>
    <row r="4572" spans="8:8" x14ac:dyDescent="0.25">
      <c r="H4572" s="2" t="str">
        <f t="shared" si="71"/>
        <v/>
      </c>
    </row>
    <row r="4573" spans="8:8" x14ac:dyDescent="0.25">
      <c r="H4573" s="2" t="str">
        <f t="shared" si="71"/>
        <v/>
      </c>
    </row>
    <row r="4574" spans="8:8" x14ac:dyDescent="0.25">
      <c r="H4574" s="2" t="str">
        <f t="shared" si="71"/>
        <v/>
      </c>
    </row>
    <row r="4575" spans="8:8" x14ac:dyDescent="0.25">
      <c r="H4575" s="2" t="str">
        <f t="shared" si="71"/>
        <v/>
      </c>
    </row>
    <row r="4576" spans="8:8" x14ac:dyDescent="0.25">
      <c r="H4576" s="2" t="str">
        <f t="shared" si="71"/>
        <v/>
      </c>
    </row>
    <row r="4577" spans="8:8" x14ac:dyDescent="0.25">
      <c r="H4577" s="2" t="str">
        <f t="shared" si="71"/>
        <v/>
      </c>
    </row>
    <row r="4578" spans="8:8" x14ac:dyDescent="0.25">
      <c r="H4578" s="2" t="str">
        <f t="shared" si="71"/>
        <v/>
      </c>
    </row>
    <row r="4579" spans="8:8" x14ac:dyDescent="0.25">
      <c r="H4579" s="2" t="str">
        <f t="shared" si="71"/>
        <v/>
      </c>
    </row>
    <row r="4580" spans="8:8" x14ac:dyDescent="0.25">
      <c r="H4580" s="2" t="str">
        <f t="shared" si="71"/>
        <v/>
      </c>
    </row>
    <row r="4581" spans="8:8" x14ac:dyDescent="0.25">
      <c r="H4581" s="2" t="str">
        <f t="shared" si="71"/>
        <v/>
      </c>
    </row>
    <row r="4582" spans="8:8" x14ac:dyDescent="0.25">
      <c r="H4582" s="2" t="str">
        <f t="shared" si="71"/>
        <v/>
      </c>
    </row>
    <row r="4583" spans="8:8" x14ac:dyDescent="0.25">
      <c r="H4583" s="2" t="str">
        <f t="shared" si="71"/>
        <v/>
      </c>
    </row>
    <row r="4584" spans="8:8" x14ac:dyDescent="0.25">
      <c r="H4584" s="2" t="str">
        <f t="shared" si="71"/>
        <v/>
      </c>
    </row>
    <row r="4585" spans="8:8" x14ac:dyDescent="0.25">
      <c r="H4585" s="2" t="str">
        <f t="shared" si="71"/>
        <v/>
      </c>
    </row>
    <row r="4586" spans="8:8" x14ac:dyDescent="0.25">
      <c r="H4586" s="2" t="str">
        <f t="shared" si="71"/>
        <v/>
      </c>
    </row>
    <row r="4587" spans="8:8" x14ac:dyDescent="0.25">
      <c r="H4587" s="2" t="str">
        <f t="shared" si="71"/>
        <v/>
      </c>
    </row>
    <row r="4588" spans="8:8" x14ac:dyDescent="0.25">
      <c r="H4588" s="2" t="str">
        <f t="shared" si="71"/>
        <v/>
      </c>
    </row>
    <row r="4589" spans="8:8" x14ac:dyDescent="0.25">
      <c r="H4589" s="2" t="str">
        <f t="shared" si="71"/>
        <v/>
      </c>
    </row>
    <row r="4590" spans="8:8" x14ac:dyDescent="0.25">
      <c r="H4590" s="2" t="str">
        <f t="shared" si="71"/>
        <v/>
      </c>
    </row>
    <row r="4591" spans="8:8" x14ac:dyDescent="0.25">
      <c r="H4591" s="2" t="str">
        <f t="shared" si="71"/>
        <v/>
      </c>
    </row>
    <row r="4592" spans="8:8" x14ac:dyDescent="0.25">
      <c r="H4592" s="2" t="str">
        <f t="shared" si="71"/>
        <v/>
      </c>
    </row>
    <row r="4593" spans="8:8" x14ac:dyDescent="0.25">
      <c r="H4593" s="2" t="str">
        <f t="shared" si="71"/>
        <v/>
      </c>
    </row>
    <row r="4594" spans="8:8" x14ac:dyDescent="0.25">
      <c r="H4594" s="2" t="str">
        <f t="shared" si="71"/>
        <v/>
      </c>
    </row>
    <row r="4595" spans="8:8" x14ac:dyDescent="0.25">
      <c r="H4595" s="2" t="str">
        <f t="shared" si="71"/>
        <v/>
      </c>
    </row>
    <row r="4596" spans="8:8" x14ac:dyDescent="0.25">
      <c r="H4596" s="2" t="str">
        <f t="shared" si="71"/>
        <v/>
      </c>
    </row>
    <row r="4597" spans="8:8" x14ac:dyDescent="0.25">
      <c r="H4597" s="2" t="str">
        <f t="shared" si="71"/>
        <v/>
      </c>
    </row>
    <row r="4598" spans="8:8" x14ac:dyDescent="0.25">
      <c r="H4598" s="2" t="str">
        <f t="shared" si="71"/>
        <v/>
      </c>
    </row>
    <row r="4599" spans="8:8" x14ac:dyDescent="0.25">
      <c r="H4599" s="2" t="str">
        <f t="shared" si="71"/>
        <v/>
      </c>
    </row>
    <row r="4600" spans="8:8" x14ac:dyDescent="0.25">
      <c r="H4600" s="2" t="str">
        <f t="shared" si="71"/>
        <v/>
      </c>
    </row>
    <row r="4601" spans="8:8" x14ac:dyDescent="0.25">
      <c r="H4601" s="2" t="str">
        <f t="shared" si="71"/>
        <v/>
      </c>
    </row>
    <row r="4602" spans="8:8" x14ac:dyDescent="0.25">
      <c r="H4602" s="2" t="str">
        <f t="shared" si="71"/>
        <v/>
      </c>
    </row>
    <row r="4603" spans="8:8" x14ac:dyDescent="0.25">
      <c r="H4603" s="2" t="str">
        <f t="shared" si="71"/>
        <v/>
      </c>
    </row>
    <row r="4604" spans="8:8" x14ac:dyDescent="0.25">
      <c r="H4604" s="2" t="str">
        <f t="shared" si="71"/>
        <v/>
      </c>
    </row>
    <row r="4605" spans="8:8" x14ac:dyDescent="0.25">
      <c r="H4605" s="2" t="str">
        <f t="shared" si="71"/>
        <v/>
      </c>
    </row>
    <row r="4606" spans="8:8" x14ac:dyDescent="0.25">
      <c r="H4606" s="2" t="str">
        <f t="shared" si="71"/>
        <v/>
      </c>
    </row>
    <row r="4607" spans="8:8" x14ac:dyDescent="0.25">
      <c r="H4607" s="2" t="str">
        <f t="shared" si="71"/>
        <v/>
      </c>
    </row>
    <row r="4608" spans="8:8" x14ac:dyDescent="0.25">
      <c r="H4608" s="2" t="str">
        <f t="shared" si="71"/>
        <v/>
      </c>
    </row>
    <row r="4609" spans="8:8" x14ac:dyDescent="0.25">
      <c r="H4609" s="2" t="str">
        <f t="shared" si="71"/>
        <v/>
      </c>
    </row>
    <row r="4610" spans="8:8" x14ac:dyDescent="0.25">
      <c r="H4610" s="2" t="str">
        <f t="shared" si="71"/>
        <v/>
      </c>
    </row>
    <row r="4611" spans="8:8" x14ac:dyDescent="0.25">
      <c r="H4611" s="2" t="str">
        <f t="shared" ref="H4611:H4674" si="72">IF(F4611="Lead",F4611,IF(G4611="Lead",G4611,IF(F4611="Unknown",F4611,IF(G4611="Unknown",G4611,IF(G4611="Galvanized Requiring Replacement",G4611,IF(F4611="NA",G4611,IF(G4611="NA",F4611,IF(AND(F4611="Non Lead",G4611="Non Lead"),"Non Lead","")
)))))))</f>
        <v/>
      </c>
    </row>
    <row r="4612" spans="8:8" x14ac:dyDescent="0.25">
      <c r="H4612" s="2" t="str">
        <f t="shared" si="72"/>
        <v/>
      </c>
    </row>
    <row r="4613" spans="8:8" x14ac:dyDescent="0.25">
      <c r="H4613" s="2" t="str">
        <f t="shared" si="72"/>
        <v/>
      </c>
    </row>
    <row r="4614" spans="8:8" x14ac:dyDescent="0.25">
      <c r="H4614" s="2" t="str">
        <f t="shared" si="72"/>
        <v/>
      </c>
    </row>
    <row r="4615" spans="8:8" x14ac:dyDescent="0.25">
      <c r="H4615" s="2" t="str">
        <f t="shared" si="72"/>
        <v/>
      </c>
    </row>
    <row r="4616" spans="8:8" x14ac:dyDescent="0.25">
      <c r="H4616" s="2" t="str">
        <f t="shared" si="72"/>
        <v/>
      </c>
    </row>
    <row r="4617" spans="8:8" x14ac:dyDescent="0.25">
      <c r="H4617" s="2" t="str">
        <f t="shared" si="72"/>
        <v/>
      </c>
    </row>
    <row r="4618" spans="8:8" x14ac:dyDescent="0.25">
      <c r="H4618" s="2" t="str">
        <f t="shared" si="72"/>
        <v/>
      </c>
    </row>
    <row r="4619" spans="8:8" x14ac:dyDescent="0.25">
      <c r="H4619" s="2" t="str">
        <f t="shared" si="72"/>
        <v/>
      </c>
    </row>
    <row r="4620" spans="8:8" x14ac:dyDescent="0.25">
      <c r="H4620" s="2" t="str">
        <f t="shared" si="72"/>
        <v/>
      </c>
    </row>
    <row r="4621" spans="8:8" x14ac:dyDescent="0.25">
      <c r="H4621" s="2" t="str">
        <f t="shared" si="72"/>
        <v/>
      </c>
    </row>
    <row r="4622" spans="8:8" x14ac:dyDescent="0.25">
      <c r="H4622" s="2" t="str">
        <f t="shared" si="72"/>
        <v/>
      </c>
    </row>
    <row r="4623" spans="8:8" x14ac:dyDescent="0.25">
      <c r="H4623" s="2" t="str">
        <f t="shared" si="72"/>
        <v/>
      </c>
    </row>
    <row r="4624" spans="8:8" x14ac:dyDescent="0.25">
      <c r="H4624" s="2" t="str">
        <f t="shared" si="72"/>
        <v/>
      </c>
    </row>
    <row r="4625" spans="8:8" x14ac:dyDescent="0.25">
      <c r="H4625" s="2" t="str">
        <f t="shared" si="72"/>
        <v/>
      </c>
    </row>
    <row r="4626" spans="8:8" x14ac:dyDescent="0.25">
      <c r="H4626" s="2" t="str">
        <f t="shared" si="72"/>
        <v/>
      </c>
    </row>
    <row r="4627" spans="8:8" x14ac:dyDescent="0.25">
      <c r="H4627" s="2" t="str">
        <f t="shared" si="72"/>
        <v/>
      </c>
    </row>
    <row r="4628" spans="8:8" x14ac:dyDescent="0.25">
      <c r="H4628" s="2" t="str">
        <f t="shared" si="72"/>
        <v/>
      </c>
    </row>
    <row r="4629" spans="8:8" x14ac:dyDescent="0.25">
      <c r="H4629" s="2" t="str">
        <f t="shared" si="72"/>
        <v/>
      </c>
    </row>
    <row r="4630" spans="8:8" x14ac:dyDescent="0.25">
      <c r="H4630" s="2" t="str">
        <f t="shared" si="72"/>
        <v/>
      </c>
    </row>
    <row r="4631" spans="8:8" x14ac:dyDescent="0.25">
      <c r="H4631" s="2" t="str">
        <f t="shared" si="72"/>
        <v/>
      </c>
    </row>
    <row r="4632" spans="8:8" x14ac:dyDescent="0.25">
      <c r="H4632" s="2" t="str">
        <f t="shared" si="72"/>
        <v/>
      </c>
    </row>
    <row r="4633" spans="8:8" x14ac:dyDescent="0.25">
      <c r="H4633" s="2" t="str">
        <f t="shared" si="72"/>
        <v/>
      </c>
    </row>
    <row r="4634" spans="8:8" x14ac:dyDescent="0.25">
      <c r="H4634" s="2" t="str">
        <f t="shared" si="72"/>
        <v/>
      </c>
    </row>
    <row r="4635" spans="8:8" x14ac:dyDescent="0.25">
      <c r="H4635" s="2" t="str">
        <f t="shared" si="72"/>
        <v/>
      </c>
    </row>
    <row r="4636" spans="8:8" x14ac:dyDescent="0.25">
      <c r="H4636" s="2" t="str">
        <f t="shared" si="72"/>
        <v/>
      </c>
    </row>
    <row r="4637" spans="8:8" x14ac:dyDescent="0.25">
      <c r="H4637" s="2" t="str">
        <f t="shared" si="72"/>
        <v/>
      </c>
    </row>
    <row r="4638" spans="8:8" x14ac:dyDescent="0.25">
      <c r="H4638" s="2" t="str">
        <f t="shared" si="72"/>
        <v/>
      </c>
    </row>
    <row r="4639" spans="8:8" x14ac:dyDescent="0.25">
      <c r="H4639" s="2" t="str">
        <f t="shared" si="72"/>
        <v/>
      </c>
    </row>
    <row r="4640" spans="8:8" x14ac:dyDescent="0.25">
      <c r="H4640" s="2" t="str">
        <f t="shared" si="72"/>
        <v/>
      </c>
    </row>
    <row r="4641" spans="8:8" x14ac:dyDescent="0.25">
      <c r="H4641" s="2" t="str">
        <f t="shared" si="72"/>
        <v/>
      </c>
    </row>
    <row r="4642" spans="8:8" x14ac:dyDescent="0.25">
      <c r="H4642" s="2" t="str">
        <f t="shared" si="72"/>
        <v/>
      </c>
    </row>
    <row r="4643" spans="8:8" x14ac:dyDescent="0.25">
      <c r="H4643" s="2" t="str">
        <f t="shared" si="72"/>
        <v/>
      </c>
    </row>
    <row r="4644" spans="8:8" x14ac:dyDescent="0.25">
      <c r="H4644" s="2" t="str">
        <f t="shared" si="72"/>
        <v/>
      </c>
    </row>
    <row r="4645" spans="8:8" x14ac:dyDescent="0.25">
      <c r="H4645" s="2" t="str">
        <f t="shared" si="72"/>
        <v/>
      </c>
    </row>
    <row r="4646" spans="8:8" x14ac:dyDescent="0.25">
      <c r="H4646" s="2" t="str">
        <f t="shared" si="72"/>
        <v/>
      </c>
    </row>
    <row r="4647" spans="8:8" x14ac:dyDescent="0.25">
      <c r="H4647" s="2" t="str">
        <f t="shared" si="72"/>
        <v/>
      </c>
    </row>
    <row r="4648" spans="8:8" x14ac:dyDescent="0.25">
      <c r="H4648" s="2" t="str">
        <f t="shared" si="72"/>
        <v/>
      </c>
    </row>
    <row r="4649" spans="8:8" x14ac:dyDescent="0.25">
      <c r="H4649" s="2" t="str">
        <f t="shared" si="72"/>
        <v/>
      </c>
    </row>
    <row r="4650" spans="8:8" x14ac:dyDescent="0.25">
      <c r="H4650" s="2" t="str">
        <f t="shared" si="72"/>
        <v/>
      </c>
    </row>
    <row r="4651" spans="8:8" x14ac:dyDescent="0.25">
      <c r="H4651" s="2" t="str">
        <f t="shared" si="72"/>
        <v/>
      </c>
    </row>
    <row r="4652" spans="8:8" x14ac:dyDescent="0.25">
      <c r="H4652" s="2" t="str">
        <f t="shared" si="72"/>
        <v/>
      </c>
    </row>
    <row r="4653" spans="8:8" x14ac:dyDescent="0.25">
      <c r="H4653" s="2" t="str">
        <f t="shared" si="72"/>
        <v/>
      </c>
    </row>
    <row r="4654" spans="8:8" x14ac:dyDescent="0.25">
      <c r="H4654" s="2" t="str">
        <f t="shared" si="72"/>
        <v/>
      </c>
    </row>
    <row r="4655" spans="8:8" x14ac:dyDescent="0.25">
      <c r="H4655" s="2" t="str">
        <f t="shared" si="72"/>
        <v/>
      </c>
    </row>
    <row r="4656" spans="8:8" x14ac:dyDescent="0.25">
      <c r="H4656" s="2" t="str">
        <f t="shared" si="72"/>
        <v/>
      </c>
    </row>
    <row r="4657" spans="8:8" x14ac:dyDescent="0.25">
      <c r="H4657" s="2" t="str">
        <f t="shared" si="72"/>
        <v/>
      </c>
    </row>
    <row r="4658" spans="8:8" x14ac:dyDescent="0.25">
      <c r="H4658" s="2" t="str">
        <f t="shared" si="72"/>
        <v/>
      </c>
    </row>
    <row r="4659" spans="8:8" x14ac:dyDescent="0.25">
      <c r="H4659" s="2" t="str">
        <f t="shared" si="72"/>
        <v/>
      </c>
    </row>
    <row r="4660" spans="8:8" x14ac:dyDescent="0.25">
      <c r="H4660" s="2" t="str">
        <f t="shared" si="72"/>
        <v/>
      </c>
    </row>
    <row r="4661" spans="8:8" x14ac:dyDescent="0.25">
      <c r="H4661" s="2" t="str">
        <f t="shared" si="72"/>
        <v/>
      </c>
    </row>
    <row r="4662" spans="8:8" x14ac:dyDescent="0.25">
      <c r="H4662" s="2" t="str">
        <f t="shared" si="72"/>
        <v/>
      </c>
    </row>
    <row r="4663" spans="8:8" x14ac:dyDescent="0.25">
      <c r="H4663" s="2" t="str">
        <f t="shared" si="72"/>
        <v/>
      </c>
    </row>
    <row r="4664" spans="8:8" x14ac:dyDescent="0.25">
      <c r="H4664" s="2" t="str">
        <f t="shared" si="72"/>
        <v/>
      </c>
    </row>
    <row r="4665" spans="8:8" x14ac:dyDescent="0.25">
      <c r="H4665" s="2" t="str">
        <f t="shared" si="72"/>
        <v/>
      </c>
    </row>
    <row r="4666" spans="8:8" x14ac:dyDescent="0.25">
      <c r="H4666" s="2" t="str">
        <f t="shared" si="72"/>
        <v/>
      </c>
    </row>
    <row r="4667" spans="8:8" x14ac:dyDescent="0.25">
      <c r="H4667" s="2" t="str">
        <f t="shared" si="72"/>
        <v/>
      </c>
    </row>
    <row r="4668" spans="8:8" x14ac:dyDescent="0.25">
      <c r="H4668" s="2" t="str">
        <f t="shared" si="72"/>
        <v/>
      </c>
    </row>
    <row r="4669" spans="8:8" x14ac:dyDescent="0.25">
      <c r="H4669" s="2" t="str">
        <f t="shared" si="72"/>
        <v/>
      </c>
    </row>
    <row r="4670" spans="8:8" x14ac:dyDescent="0.25">
      <c r="H4670" s="2" t="str">
        <f t="shared" si="72"/>
        <v/>
      </c>
    </row>
    <row r="4671" spans="8:8" x14ac:dyDescent="0.25">
      <c r="H4671" s="2" t="str">
        <f t="shared" si="72"/>
        <v/>
      </c>
    </row>
    <row r="4672" spans="8:8" x14ac:dyDescent="0.25">
      <c r="H4672" s="2" t="str">
        <f t="shared" si="72"/>
        <v/>
      </c>
    </row>
    <row r="4673" spans="8:8" x14ac:dyDescent="0.25">
      <c r="H4673" s="2" t="str">
        <f t="shared" si="72"/>
        <v/>
      </c>
    </row>
    <row r="4674" spans="8:8" x14ac:dyDescent="0.25">
      <c r="H4674" s="2" t="str">
        <f t="shared" si="72"/>
        <v/>
      </c>
    </row>
    <row r="4675" spans="8:8" x14ac:dyDescent="0.25">
      <c r="H4675" s="2" t="str">
        <f t="shared" ref="H4675:H4738" si="73">IF(F4675="Lead",F4675,IF(G4675="Lead",G4675,IF(F4675="Unknown",F4675,IF(G4675="Unknown",G4675,IF(G4675="Galvanized Requiring Replacement",G4675,IF(F4675="NA",G4675,IF(G4675="NA",F4675,IF(AND(F4675="Non Lead",G4675="Non Lead"),"Non Lead","")
)))))))</f>
        <v/>
      </c>
    </row>
    <row r="4676" spans="8:8" x14ac:dyDescent="0.25">
      <c r="H4676" s="2" t="str">
        <f t="shared" si="73"/>
        <v/>
      </c>
    </row>
    <row r="4677" spans="8:8" x14ac:dyDescent="0.25">
      <c r="H4677" s="2" t="str">
        <f t="shared" si="73"/>
        <v/>
      </c>
    </row>
    <row r="4678" spans="8:8" x14ac:dyDescent="0.25">
      <c r="H4678" s="2" t="str">
        <f t="shared" si="73"/>
        <v/>
      </c>
    </row>
    <row r="4679" spans="8:8" x14ac:dyDescent="0.25">
      <c r="H4679" s="2" t="str">
        <f t="shared" si="73"/>
        <v/>
      </c>
    </row>
    <row r="4680" spans="8:8" x14ac:dyDescent="0.25">
      <c r="H4680" s="2" t="str">
        <f t="shared" si="73"/>
        <v/>
      </c>
    </row>
    <row r="4681" spans="8:8" x14ac:dyDescent="0.25">
      <c r="H4681" s="2" t="str">
        <f t="shared" si="73"/>
        <v/>
      </c>
    </row>
    <row r="4682" spans="8:8" x14ac:dyDescent="0.25">
      <c r="H4682" s="2" t="str">
        <f t="shared" si="73"/>
        <v/>
      </c>
    </row>
    <row r="4683" spans="8:8" x14ac:dyDescent="0.25">
      <c r="H4683" s="2" t="str">
        <f t="shared" si="73"/>
        <v/>
      </c>
    </row>
    <row r="4684" spans="8:8" x14ac:dyDescent="0.25">
      <c r="H4684" s="2" t="str">
        <f t="shared" si="73"/>
        <v/>
      </c>
    </row>
    <row r="4685" spans="8:8" x14ac:dyDescent="0.25">
      <c r="H4685" s="2" t="str">
        <f t="shared" si="73"/>
        <v/>
      </c>
    </row>
    <row r="4686" spans="8:8" x14ac:dyDescent="0.25">
      <c r="H4686" s="2" t="str">
        <f t="shared" si="73"/>
        <v/>
      </c>
    </row>
    <row r="4687" spans="8:8" x14ac:dyDescent="0.25">
      <c r="H4687" s="2" t="str">
        <f t="shared" si="73"/>
        <v/>
      </c>
    </row>
    <row r="4688" spans="8:8" x14ac:dyDescent="0.25">
      <c r="H4688" s="2" t="str">
        <f t="shared" si="73"/>
        <v/>
      </c>
    </row>
    <row r="4689" spans="8:8" x14ac:dyDescent="0.25">
      <c r="H4689" s="2" t="str">
        <f t="shared" si="73"/>
        <v/>
      </c>
    </row>
    <row r="4690" spans="8:8" x14ac:dyDescent="0.25">
      <c r="H4690" s="2" t="str">
        <f t="shared" si="73"/>
        <v/>
      </c>
    </row>
    <row r="4691" spans="8:8" x14ac:dyDescent="0.25">
      <c r="H4691" s="2" t="str">
        <f t="shared" si="73"/>
        <v/>
      </c>
    </row>
    <row r="4692" spans="8:8" x14ac:dyDescent="0.25">
      <c r="H4692" s="2" t="str">
        <f t="shared" si="73"/>
        <v/>
      </c>
    </row>
    <row r="4693" spans="8:8" x14ac:dyDescent="0.25">
      <c r="H4693" s="2" t="str">
        <f t="shared" si="73"/>
        <v/>
      </c>
    </row>
    <row r="4694" spans="8:8" x14ac:dyDescent="0.25">
      <c r="H4694" s="2" t="str">
        <f t="shared" si="73"/>
        <v/>
      </c>
    </row>
    <row r="4695" spans="8:8" x14ac:dyDescent="0.25">
      <c r="H4695" s="2" t="str">
        <f t="shared" si="73"/>
        <v/>
      </c>
    </row>
    <row r="4696" spans="8:8" x14ac:dyDescent="0.25">
      <c r="H4696" s="2" t="str">
        <f t="shared" si="73"/>
        <v/>
      </c>
    </row>
    <row r="4697" spans="8:8" x14ac:dyDescent="0.25">
      <c r="H4697" s="2" t="str">
        <f t="shared" si="73"/>
        <v/>
      </c>
    </row>
    <row r="4698" spans="8:8" x14ac:dyDescent="0.25">
      <c r="H4698" s="2" t="str">
        <f t="shared" si="73"/>
        <v/>
      </c>
    </row>
    <row r="4699" spans="8:8" x14ac:dyDescent="0.25">
      <c r="H4699" s="2" t="str">
        <f t="shared" si="73"/>
        <v/>
      </c>
    </row>
    <row r="4700" spans="8:8" x14ac:dyDescent="0.25">
      <c r="H4700" s="2" t="str">
        <f t="shared" si="73"/>
        <v/>
      </c>
    </row>
    <row r="4701" spans="8:8" x14ac:dyDescent="0.25">
      <c r="H4701" s="2" t="str">
        <f t="shared" si="73"/>
        <v/>
      </c>
    </row>
    <row r="4702" spans="8:8" x14ac:dyDescent="0.25">
      <c r="H4702" s="2" t="str">
        <f t="shared" si="73"/>
        <v/>
      </c>
    </row>
    <row r="4703" spans="8:8" x14ac:dyDescent="0.25">
      <c r="H4703" s="2" t="str">
        <f t="shared" si="73"/>
        <v/>
      </c>
    </row>
    <row r="4704" spans="8:8" x14ac:dyDescent="0.25">
      <c r="H4704" s="2" t="str">
        <f t="shared" si="73"/>
        <v/>
      </c>
    </row>
    <row r="4705" spans="8:8" x14ac:dyDescent="0.25">
      <c r="H4705" s="2" t="str">
        <f t="shared" si="73"/>
        <v/>
      </c>
    </row>
    <row r="4706" spans="8:8" x14ac:dyDescent="0.25">
      <c r="H4706" s="2" t="str">
        <f t="shared" si="73"/>
        <v/>
      </c>
    </row>
    <row r="4707" spans="8:8" x14ac:dyDescent="0.25">
      <c r="H4707" s="2" t="str">
        <f t="shared" si="73"/>
        <v/>
      </c>
    </row>
    <row r="4708" spans="8:8" x14ac:dyDescent="0.25">
      <c r="H4708" s="2" t="str">
        <f t="shared" si="73"/>
        <v/>
      </c>
    </row>
    <row r="4709" spans="8:8" x14ac:dyDescent="0.25">
      <c r="H4709" s="2" t="str">
        <f t="shared" si="73"/>
        <v/>
      </c>
    </row>
    <row r="4710" spans="8:8" x14ac:dyDescent="0.25">
      <c r="H4710" s="2" t="str">
        <f t="shared" si="73"/>
        <v/>
      </c>
    </row>
    <row r="4711" spans="8:8" x14ac:dyDescent="0.25">
      <c r="H4711" s="2" t="str">
        <f t="shared" si="73"/>
        <v/>
      </c>
    </row>
    <row r="4712" spans="8:8" x14ac:dyDescent="0.25">
      <c r="H4712" s="2" t="str">
        <f t="shared" si="73"/>
        <v/>
      </c>
    </row>
    <row r="4713" spans="8:8" x14ac:dyDescent="0.25">
      <c r="H4713" s="2" t="str">
        <f t="shared" si="73"/>
        <v/>
      </c>
    </row>
    <row r="4714" spans="8:8" x14ac:dyDescent="0.25">
      <c r="H4714" s="2" t="str">
        <f t="shared" si="73"/>
        <v/>
      </c>
    </row>
    <row r="4715" spans="8:8" x14ac:dyDescent="0.25">
      <c r="H4715" s="2" t="str">
        <f t="shared" si="73"/>
        <v/>
      </c>
    </row>
    <row r="4716" spans="8:8" x14ac:dyDescent="0.25">
      <c r="H4716" s="2" t="str">
        <f t="shared" si="73"/>
        <v/>
      </c>
    </row>
    <row r="4717" spans="8:8" x14ac:dyDescent="0.25">
      <c r="H4717" s="2" t="str">
        <f t="shared" si="73"/>
        <v/>
      </c>
    </row>
    <row r="4718" spans="8:8" x14ac:dyDescent="0.25">
      <c r="H4718" s="2" t="str">
        <f t="shared" si="73"/>
        <v/>
      </c>
    </row>
    <row r="4719" spans="8:8" x14ac:dyDescent="0.25">
      <c r="H4719" s="2" t="str">
        <f t="shared" si="73"/>
        <v/>
      </c>
    </row>
    <row r="4720" spans="8:8" x14ac:dyDescent="0.25">
      <c r="H4720" s="2" t="str">
        <f t="shared" si="73"/>
        <v/>
      </c>
    </row>
    <row r="4721" spans="8:8" x14ac:dyDescent="0.25">
      <c r="H4721" s="2" t="str">
        <f t="shared" si="73"/>
        <v/>
      </c>
    </row>
    <row r="4722" spans="8:8" x14ac:dyDescent="0.25">
      <c r="H4722" s="2" t="str">
        <f t="shared" si="73"/>
        <v/>
      </c>
    </row>
    <row r="4723" spans="8:8" x14ac:dyDescent="0.25">
      <c r="H4723" s="2" t="str">
        <f t="shared" si="73"/>
        <v/>
      </c>
    </row>
    <row r="4724" spans="8:8" x14ac:dyDescent="0.25">
      <c r="H4724" s="2" t="str">
        <f t="shared" si="73"/>
        <v/>
      </c>
    </row>
    <row r="4725" spans="8:8" x14ac:dyDescent="0.25">
      <c r="H4725" s="2" t="str">
        <f t="shared" si="73"/>
        <v/>
      </c>
    </row>
    <row r="4726" spans="8:8" x14ac:dyDescent="0.25">
      <c r="H4726" s="2" t="str">
        <f t="shared" si="73"/>
        <v/>
      </c>
    </row>
    <row r="4727" spans="8:8" x14ac:dyDescent="0.25">
      <c r="H4727" s="2" t="str">
        <f t="shared" si="73"/>
        <v/>
      </c>
    </row>
    <row r="4728" spans="8:8" x14ac:dyDescent="0.25">
      <c r="H4728" s="2" t="str">
        <f t="shared" si="73"/>
        <v/>
      </c>
    </row>
    <row r="4729" spans="8:8" x14ac:dyDescent="0.25">
      <c r="H4729" s="2" t="str">
        <f t="shared" si="73"/>
        <v/>
      </c>
    </row>
    <row r="4730" spans="8:8" x14ac:dyDescent="0.25">
      <c r="H4730" s="2" t="str">
        <f t="shared" si="73"/>
        <v/>
      </c>
    </row>
    <row r="4731" spans="8:8" x14ac:dyDescent="0.25">
      <c r="H4731" s="2" t="str">
        <f t="shared" si="73"/>
        <v/>
      </c>
    </row>
    <row r="4732" spans="8:8" x14ac:dyDescent="0.25">
      <c r="H4732" s="2" t="str">
        <f t="shared" si="73"/>
        <v/>
      </c>
    </row>
    <row r="4733" spans="8:8" x14ac:dyDescent="0.25">
      <c r="H4733" s="2" t="str">
        <f t="shared" si="73"/>
        <v/>
      </c>
    </row>
    <row r="4734" spans="8:8" x14ac:dyDescent="0.25">
      <c r="H4734" s="2" t="str">
        <f t="shared" si="73"/>
        <v/>
      </c>
    </row>
    <row r="4735" spans="8:8" x14ac:dyDescent="0.25">
      <c r="H4735" s="2" t="str">
        <f t="shared" si="73"/>
        <v/>
      </c>
    </row>
    <row r="4736" spans="8:8" x14ac:dyDescent="0.25">
      <c r="H4736" s="2" t="str">
        <f t="shared" si="73"/>
        <v/>
      </c>
    </row>
    <row r="4737" spans="8:8" x14ac:dyDescent="0.25">
      <c r="H4737" s="2" t="str">
        <f t="shared" si="73"/>
        <v/>
      </c>
    </row>
    <row r="4738" spans="8:8" x14ac:dyDescent="0.25">
      <c r="H4738" s="2" t="str">
        <f t="shared" si="73"/>
        <v/>
      </c>
    </row>
    <row r="4739" spans="8:8" x14ac:dyDescent="0.25">
      <c r="H4739" s="2" t="str">
        <f t="shared" ref="H4739:H4802" si="74">IF(F4739="Lead",F4739,IF(G4739="Lead",G4739,IF(F4739="Unknown",F4739,IF(G4739="Unknown",G4739,IF(G4739="Galvanized Requiring Replacement",G4739,IF(F4739="NA",G4739,IF(G4739="NA",F4739,IF(AND(F4739="Non Lead",G4739="Non Lead"),"Non Lead","")
)))))))</f>
        <v/>
      </c>
    </row>
    <row r="4740" spans="8:8" x14ac:dyDescent="0.25">
      <c r="H4740" s="2" t="str">
        <f t="shared" si="74"/>
        <v/>
      </c>
    </row>
    <row r="4741" spans="8:8" x14ac:dyDescent="0.25">
      <c r="H4741" s="2" t="str">
        <f t="shared" si="74"/>
        <v/>
      </c>
    </row>
    <row r="4742" spans="8:8" x14ac:dyDescent="0.25">
      <c r="H4742" s="2" t="str">
        <f t="shared" si="74"/>
        <v/>
      </c>
    </row>
    <row r="4743" spans="8:8" x14ac:dyDescent="0.25">
      <c r="H4743" s="2" t="str">
        <f t="shared" si="74"/>
        <v/>
      </c>
    </row>
    <row r="4744" spans="8:8" x14ac:dyDescent="0.25">
      <c r="H4744" s="2" t="str">
        <f t="shared" si="74"/>
        <v/>
      </c>
    </row>
    <row r="4745" spans="8:8" x14ac:dyDescent="0.25">
      <c r="H4745" s="2" t="str">
        <f t="shared" si="74"/>
        <v/>
      </c>
    </row>
    <row r="4746" spans="8:8" x14ac:dyDescent="0.25">
      <c r="H4746" s="2" t="str">
        <f t="shared" si="74"/>
        <v/>
      </c>
    </row>
    <row r="4747" spans="8:8" x14ac:dyDescent="0.25">
      <c r="H4747" s="2" t="str">
        <f t="shared" si="74"/>
        <v/>
      </c>
    </row>
    <row r="4748" spans="8:8" x14ac:dyDescent="0.25">
      <c r="H4748" s="2" t="str">
        <f t="shared" si="74"/>
        <v/>
      </c>
    </row>
    <row r="4749" spans="8:8" x14ac:dyDescent="0.25">
      <c r="H4749" s="2" t="str">
        <f t="shared" si="74"/>
        <v/>
      </c>
    </row>
    <row r="4750" spans="8:8" x14ac:dyDescent="0.25">
      <c r="H4750" s="2" t="str">
        <f t="shared" si="74"/>
        <v/>
      </c>
    </row>
    <row r="4751" spans="8:8" x14ac:dyDescent="0.25">
      <c r="H4751" s="2" t="str">
        <f t="shared" si="74"/>
        <v/>
      </c>
    </row>
    <row r="4752" spans="8:8" x14ac:dyDescent="0.25">
      <c r="H4752" s="2" t="str">
        <f t="shared" si="74"/>
        <v/>
      </c>
    </row>
    <row r="4753" spans="8:8" x14ac:dyDescent="0.25">
      <c r="H4753" s="2" t="str">
        <f t="shared" si="74"/>
        <v/>
      </c>
    </row>
    <row r="4754" spans="8:8" x14ac:dyDescent="0.25">
      <c r="H4754" s="2" t="str">
        <f t="shared" si="74"/>
        <v/>
      </c>
    </row>
    <row r="4755" spans="8:8" x14ac:dyDescent="0.25">
      <c r="H4755" s="2" t="str">
        <f t="shared" si="74"/>
        <v/>
      </c>
    </row>
    <row r="4756" spans="8:8" x14ac:dyDescent="0.25">
      <c r="H4756" s="2" t="str">
        <f t="shared" si="74"/>
        <v/>
      </c>
    </row>
    <row r="4757" spans="8:8" x14ac:dyDescent="0.25">
      <c r="H4757" s="2" t="str">
        <f t="shared" si="74"/>
        <v/>
      </c>
    </row>
    <row r="4758" spans="8:8" x14ac:dyDescent="0.25">
      <c r="H4758" s="2" t="str">
        <f t="shared" si="74"/>
        <v/>
      </c>
    </row>
    <row r="4759" spans="8:8" x14ac:dyDescent="0.25">
      <c r="H4759" s="2" t="str">
        <f t="shared" si="74"/>
        <v/>
      </c>
    </row>
    <row r="4760" spans="8:8" x14ac:dyDescent="0.25">
      <c r="H4760" s="2" t="str">
        <f t="shared" si="74"/>
        <v/>
      </c>
    </row>
    <row r="4761" spans="8:8" x14ac:dyDescent="0.25">
      <c r="H4761" s="2" t="str">
        <f t="shared" si="74"/>
        <v/>
      </c>
    </row>
    <row r="4762" spans="8:8" x14ac:dyDescent="0.25">
      <c r="H4762" s="2" t="str">
        <f t="shared" si="74"/>
        <v/>
      </c>
    </row>
    <row r="4763" spans="8:8" x14ac:dyDescent="0.25">
      <c r="H4763" s="2" t="str">
        <f t="shared" si="74"/>
        <v/>
      </c>
    </row>
    <row r="4764" spans="8:8" x14ac:dyDescent="0.25">
      <c r="H4764" s="2" t="str">
        <f t="shared" si="74"/>
        <v/>
      </c>
    </row>
    <row r="4765" spans="8:8" x14ac:dyDescent="0.25">
      <c r="H4765" s="2" t="str">
        <f t="shared" si="74"/>
        <v/>
      </c>
    </row>
    <row r="4766" spans="8:8" x14ac:dyDescent="0.25">
      <c r="H4766" s="2" t="str">
        <f t="shared" si="74"/>
        <v/>
      </c>
    </row>
    <row r="4767" spans="8:8" x14ac:dyDescent="0.25">
      <c r="H4767" s="2" t="str">
        <f t="shared" si="74"/>
        <v/>
      </c>
    </row>
    <row r="4768" spans="8:8" x14ac:dyDescent="0.25">
      <c r="H4768" s="2" t="str">
        <f t="shared" si="74"/>
        <v/>
      </c>
    </row>
    <row r="4769" spans="8:8" x14ac:dyDescent="0.25">
      <c r="H4769" s="2" t="str">
        <f t="shared" si="74"/>
        <v/>
      </c>
    </row>
    <row r="4770" spans="8:8" x14ac:dyDescent="0.25">
      <c r="H4770" s="2" t="str">
        <f t="shared" si="74"/>
        <v/>
      </c>
    </row>
    <row r="4771" spans="8:8" x14ac:dyDescent="0.25">
      <c r="H4771" s="2" t="str">
        <f t="shared" si="74"/>
        <v/>
      </c>
    </row>
    <row r="4772" spans="8:8" x14ac:dyDescent="0.25">
      <c r="H4772" s="2" t="str">
        <f t="shared" si="74"/>
        <v/>
      </c>
    </row>
    <row r="4773" spans="8:8" x14ac:dyDescent="0.25">
      <c r="H4773" s="2" t="str">
        <f t="shared" si="74"/>
        <v/>
      </c>
    </row>
    <row r="4774" spans="8:8" x14ac:dyDescent="0.25">
      <c r="H4774" s="2" t="str">
        <f t="shared" si="74"/>
        <v/>
      </c>
    </row>
    <row r="4775" spans="8:8" x14ac:dyDescent="0.25">
      <c r="H4775" s="2" t="str">
        <f t="shared" si="74"/>
        <v/>
      </c>
    </row>
    <row r="4776" spans="8:8" x14ac:dyDescent="0.25">
      <c r="H4776" s="2" t="str">
        <f t="shared" si="74"/>
        <v/>
      </c>
    </row>
    <row r="4777" spans="8:8" x14ac:dyDescent="0.25">
      <c r="H4777" s="2" t="str">
        <f t="shared" si="74"/>
        <v/>
      </c>
    </row>
    <row r="4778" spans="8:8" x14ac:dyDescent="0.25">
      <c r="H4778" s="2" t="str">
        <f t="shared" si="74"/>
        <v/>
      </c>
    </row>
    <row r="4779" spans="8:8" x14ac:dyDescent="0.25">
      <c r="H4779" s="2" t="str">
        <f t="shared" si="74"/>
        <v/>
      </c>
    </row>
    <row r="4780" spans="8:8" x14ac:dyDescent="0.25">
      <c r="H4780" s="2" t="str">
        <f t="shared" si="74"/>
        <v/>
      </c>
    </row>
    <row r="4781" spans="8:8" x14ac:dyDescent="0.25">
      <c r="H4781" s="2" t="str">
        <f t="shared" si="74"/>
        <v/>
      </c>
    </row>
    <row r="4782" spans="8:8" x14ac:dyDescent="0.25">
      <c r="H4782" s="2" t="str">
        <f t="shared" si="74"/>
        <v/>
      </c>
    </row>
    <row r="4783" spans="8:8" x14ac:dyDescent="0.25">
      <c r="H4783" s="2" t="str">
        <f t="shared" si="74"/>
        <v/>
      </c>
    </row>
    <row r="4784" spans="8:8" x14ac:dyDescent="0.25">
      <c r="H4784" s="2" t="str">
        <f t="shared" si="74"/>
        <v/>
      </c>
    </row>
    <row r="4785" spans="8:8" x14ac:dyDescent="0.25">
      <c r="H4785" s="2" t="str">
        <f t="shared" si="74"/>
        <v/>
      </c>
    </row>
    <row r="4786" spans="8:8" x14ac:dyDescent="0.25">
      <c r="H4786" s="2" t="str">
        <f t="shared" si="74"/>
        <v/>
      </c>
    </row>
    <row r="4787" spans="8:8" x14ac:dyDescent="0.25">
      <c r="H4787" s="2" t="str">
        <f t="shared" si="74"/>
        <v/>
      </c>
    </row>
    <row r="4788" spans="8:8" x14ac:dyDescent="0.25">
      <c r="H4788" s="2" t="str">
        <f t="shared" si="74"/>
        <v/>
      </c>
    </row>
    <row r="4789" spans="8:8" x14ac:dyDescent="0.25">
      <c r="H4789" s="2" t="str">
        <f t="shared" si="74"/>
        <v/>
      </c>
    </row>
    <row r="4790" spans="8:8" x14ac:dyDescent="0.25">
      <c r="H4790" s="2" t="str">
        <f t="shared" si="74"/>
        <v/>
      </c>
    </row>
    <row r="4791" spans="8:8" x14ac:dyDescent="0.25">
      <c r="H4791" s="2" t="str">
        <f t="shared" si="74"/>
        <v/>
      </c>
    </row>
    <row r="4792" spans="8:8" x14ac:dyDescent="0.25">
      <c r="H4792" s="2" t="str">
        <f t="shared" si="74"/>
        <v/>
      </c>
    </row>
    <row r="4793" spans="8:8" x14ac:dyDescent="0.25">
      <c r="H4793" s="2" t="str">
        <f t="shared" si="74"/>
        <v/>
      </c>
    </row>
    <row r="4794" spans="8:8" x14ac:dyDescent="0.25">
      <c r="H4794" s="2" t="str">
        <f t="shared" si="74"/>
        <v/>
      </c>
    </row>
    <row r="4795" spans="8:8" x14ac:dyDescent="0.25">
      <c r="H4795" s="2" t="str">
        <f t="shared" si="74"/>
        <v/>
      </c>
    </row>
    <row r="4796" spans="8:8" x14ac:dyDescent="0.25">
      <c r="H4796" s="2" t="str">
        <f t="shared" si="74"/>
        <v/>
      </c>
    </row>
    <row r="4797" spans="8:8" x14ac:dyDescent="0.25">
      <c r="H4797" s="2" t="str">
        <f t="shared" si="74"/>
        <v/>
      </c>
    </row>
    <row r="4798" spans="8:8" x14ac:dyDescent="0.25">
      <c r="H4798" s="2" t="str">
        <f t="shared" si="74"/>
        <v/>
      </c>
    </row>
    <row r="4799" spans="8:8" x14ac:dyDescent="0.25">
      <c r="H4799" s="2" t="str">
        <f t="shared" si="74"/>
        <v/>
      </c>
    </row>
    <row r="4800" spans="8:8" x14ac:dyDescent="0.25">
      <c r="H4800" s="2" t="str">
        <f t="shared" si="74"/>
        <v/>
      </c>
    </row>
    <row r="4801" spans="8:8" x14ac:dyDescent="0.25">
      <c r="H4801" s="2" t="str">
        <f t="shared" si="74"/>
        <v/>
      </c>
    </row>
    <row r="4802" spans="8:8" x14ac:dyDescent="0.25">
      <c r="H4802" s="2" t="str">
        <f t="shared" si="74"/>
        <v/>
      </c>
    </row>
    <row r="4803" spans="8:8" x14ac:dyDescent="0.25">
      <c r="H4803" s="2" t="str">
        <f t="shared" ref="H4803:H4866" si="75">IF(F4803="Lead",F4803,IF(G4803="Lead",G4803,IF(F4803="Unknown",F4803,IF(G4803="Unknown",G4803,IF(G4803="Galvanized Requiring Replacement",G4803,IF(F4803="NA",G4803,IF(G4803="NA",F4803,IF(AND(F4803="Non Lead",G4803="Non Lead"),"Non Lead","")
)))))))</f>
        <v/>
      </c>
    </row>
    <row r="4804" spans="8:8" x14ac:dyDescent="0.25">
      <c r="H4804" s="2" t="str">
        <f t="shared" si="75"/>
        <v/>
      </c>
    </row>
    <row r="4805" spans="8:8" x14ac:dyDescent="0.25">
      <c r="H4805" s="2" t="str">
        <f t="shared" si="75"/>
        <v/>
      </c>
    </row>
    <row r="4806" spans="8:8" x14ac:dyDescent="0.25">
      <c r="H4806" s="2" t="str">
        <f t="shared" si="75"/>
        <v/>
      </c>
    </row>
    <row r="4807" spans="8:8" x14ac:dyDescent="0.25">
      <c r="H4807" s="2" t="str">
        <f t="shared" si="75"/>
        <v/>
      </c>
    </row>
    <row r="4808" spans="8:8" x14ac:dyDescent="0.25">
      <c r="H4808" s="2" t="str">
        <f t="shared" si="75"/>
        <v/>
      </c>
    </row>
    <row r="4809" spans="8:8" x14ac:dyDescent="0.25">
      <c r="H4809" s="2" t="str">
        <f t="shared" si="75"/>
        <v/>
      </c>
    </row>
    <row r="4810" spans="8:8" x14ac:dyDescent="0.25">
      <c r="H4810" s="2" t="str">
        <f t="shared" si="75"/>
        <v/>
      </c>
    </row>
    <row r="4811" spans="8:8" x14ac:dyDescent="0.25">
      <c r="H4811" s="2" t="str">
        <f t="shared" si="75"/>
        <v/>
      </c>
    </row>
    <row r="4812" spans="8:8" x14ac:dyDescent="0.25">
      <c r="H4812" s="2" t="str">
        <f t="shared" si="75"/>
        <v/>
      </c>
    </row>
    <row r="4813" spans="8:8" x14ac:dyDescent="0.25">
      <c r="H4813" s="2" t="str">
        <f t="shared" si="75"/>
        <v/>
      </c>
    </row>
    <row r="4814" spans="8:8" x14ac:dyDescent="0.25">
      <c r="H4814" s="2" t="str">
        <f t="shared" si="75"/>
        <v/>
      </c>
    </row>
    <row r="4815" spans="8:8" x14ac:dyDescent="0.25">
      <c r="H4815" s="2" t="str">
        <f t="shared" si="75"/>
        <v/>
      </c>
    </row>
    <row r="4816" spans="8:8" x14ac:dyDescent="0.25">
      <c r="H4816" s="2" t="str">
        <f t="shared" si="75"/>
        <v/>
      </c>
    </row>
    <row r="4817" spans="8:8" x14ac:dyDescent="0.25">
      <c r="H4817" s="2" t="str">
        <f t="shared" si="75"/>
        <v/>
      </c>
    </row>
    <row r="4818" spans="8:8" x14ac:dyDescent="0.25">
      <c r="H4818" s="2" t="str">
        <f t="shared" si="75"/>
        <v/>
      </c>
    </row>
    <row r="4819" spans="8:8" x14ac:dyDescent="0.25">
      <c r="H4819" s="2" t="str">
        <f t="shared" si="75"/>
        <v/>
      </c>
    </row>
    <row r="4820" spans="8:8" x14ac:dyDescent="0.25">
      <c r="H4820" s="2" t="str">
        <f t="shared" si="75"/>
        <v/>
      </c>
    </row>
    <row r="4821" spans="8:8" x14ac:dyDescent="0.25">
      <c r="H4821" s="2" t="str">
        <f t="shared" si="75"/>
        <v/>
      </c>
    </row>
    <row r="4822" spans="8:8" x14ac:dyDescent="0.25">
      <c r="H4822" s="2" t="str">
        <f t="shared" si="75"/>
        <v/>
      </c>
    </row>
    <row r="4823" spans="8:8" x14ac:dyDescent="0.25">
      <c r="H4823" s="2" t="str">
        <f t="shared" si="75"/>
        <v/>
      </c>
    </row>
    <row r="4824" spans="8:8" x14ac:dyDescent="0.25">
      <c r="H4824" s="2" t="str">
        <f t="shared" si="75"/>
        <v/>
      </c>
    </row>
    <row r="4825" spans="8:8" x14ac:dyDescent="0.25">
      <c r="H4825" s="2" t="str">
        <f t="shared" si="75"/>
        <v/>
      </c>
    </row>
    <row r="4826" spans="8:8" x14ac:dyDescent="0.25">
      <c r="H4826" s="2" t="str">
        <f t="shared" si="75"/>
        <v/>
      </c>
    </row>
    <row r="4827" spans="8:8" x14ac:dyDescent="0.25">
      <c r="H4827" s="2" t="str">
        <f t="shared" si="75"/>
        <v/>
      </c>
    </row>
    <row r="4828" spans="8:8" x14ac:dyDescent="0.25">
      <c r="H4828" s="2" t="str">
        <f t="shared" si="75"/>
        <v/>
      </c>
    </row>
    <row r="4829" spans="8:8" x14ac:dyDescent="0.25">
      <c r="H4829" s="2" t="str">
        <f t="shared" si="75"/>
        <v/>
      </c>
    </row>
    <row r="4830" spans="8:8" x14ac:dyDescent="0.25">
      <c r="H4830" s="2" t="str">
        <f t="shared" si="75"/>
        <v/>
      </c>
    </row>
    <row r="4831" spans="8:8" x14ac:dyDescent="0.25">
      <c r="H4831" s="2" t="str">
        <f t="shared" si="75"/>
        <v/>
      </c>
    </row>
    <row r="4832" spans="8:8" x14ac:dyDescent="0.25">
      <c r="H4832" s="2" t="str">
        <f t="shared" si="75"/>
        <v/>
      </c>
    </row>
    <row r="4833" spans="8:8" x14ac:dyDescent="0.25">
      <c r="H4833" s="2" t="str">
        <f t="shared" si="75"/>
        <v/>
      </c>
    </row>
    <row r="4834" spans="8:8" x14ac:dyDescent="0.25">
      <c r="H4834" s="2" t="str">
        <f t="shared" si="75"/>
        <v/>
      </c>
    </row>
    <row r="4835" spans="8:8" x14ac:dyDescent="0.25">
      <c r="H4835" s="2" t="str">
        <f t="shared" si="75"/>
        <v/>
      </c>
    </row>
    <row r="4836" spans="8:8" x14ac:dyDescent="0.25">
      <c r="H4836" s="2" t="str">
        <f t="shared" si="75"/>
        <v/>
      </c>
    </row>
    <row r="4837" spans="8:8" x14ac:dyDescent="0.25">
      <c r="H4837" s="2" t="str">
        <f t="shared" si="75"/>
        <v/>
      </c>
    </row>
    <row r="4838" spans="8:8" x14ac:dyDescent="0.25">
      <c r="H4838" s="2" t="str">
        <f t="shared" si="75"/>
        <v/>
      </c>
    </row>
    <row r="4839" spans="8:8" x14ac:dyDescent="0.25">
      <c r="H4839" s="2" t="str">
        <f t="shared" si="75"/>
        <v/>
      </c>
    </row>
    <row r="4840" spans="8:8" x14ac:dyDescent="0.25">
      <c r="H4840" s="2" t="str">
        <f t="shared" si="75"/>
        <v/>
      </c>
    </row>
    <row r="4841" spans="8:8" x14ac:dyDescent="0.25">
      <c r="H4841" s="2" t="str">
        <f t="shared" si="75"/>
        <v/>
      </c>
    </row>
    <row r="4842" spans="8:8" x14ac:dyDescent="0.25">
      <c r="H4842" s="2" t="str">
        <f t="shared" si="75"/>
        <v/>
      </c>
    </row>
    <row r="4843" spans="8:8" x14ac:dyDescent="0.25">
      <c r="H4843" s="2" t="str">
        <f t="shared" si="75"/>
        <v/>
      </c>
    </row>
    <row r="4844" spans="8:8" x14ac:dyDescent="0.25">
      <c r="H4844" s="2" t="str">
        <f t="shared" si="75"/>
        <v/>
      </c>
    </row>
    <row r="4845" spans="8:8" x14ac:dyDescent="0.25">
      <c r="H4845" s="2" t="str">
        <f t="shared" si="75"/>
        <v/>
      </c>
    </row>
    <row r="4846" spans="8:8" x14ac:dyDescent="0.25">
      <c r="H4846" s="2" t="str">
        <f t="shared" si="75"/>
        <v/>
      </c>
    </row>
    <row r="4847" spans="8:8" x14ac:dyDescent="0.25">
      <c r="H4847" s="2" t="str">
        <f t="shared" si="75"/>
        <v/>
      </c>
    </row>
    <row r="4848" spans="8:8" x14ac:dyDescent="0.25">
      <c r="H4848" s="2" t="str">
        <f t="shared" si="75"/>
        <v/>
      </c>
    </row>
    <row r="4849" spans="8:8" x14ac:dyDescent="0.25">
      <c r="H4849" s="2" t="str">
        <f t="shared" si="75"/>
        <v/>
      </c>
    </row>
    <row r="4850" spans="8:8" x14ac:dyDescent="0.25">
      <c r="H4850" s="2" t="str">
        <f t="shared" si="75"/>
        <v/>
      </c>
    </row>
    <row r="4851" spans="8:8" x14ac:dyDescent="0.25">
      <c r="H4851" s="2" t="str">
        <f t="shared" si="75"/>
        <v/>
      </c>
    </row>
    <row r="4852" spans="8:8" x14ac:dyDescent="0.25">
      <c r="H4852" s="2" t="str">
        <f t="shared" si="75"/>
        <v/>
      </c>
    </row>
    <row r="4853" spans="8:8" x14ac:dyDescent="0.25">
      <c r="H4853" s="2" t="str">
        <f t="shared" si="75"/>
        <v/>
      </c>
    </row>
    <row r="4854" spans="8:8" x14ac:dyDescent="0.25">
      <c r="H4854" s="2" t="str">
        <f t="shared" si="75"/>
        <v/>
      </c>
    </row>
    <row r="4855" spans="8:8" x14ac:dyDescent="0.25">
      <c r="H4855" s="2" t="str">
        <f t="shared" si="75"/>
        <v/>
      </c>
    </row>
    <row r="4856" spans="8:8" x14ac:dyDescent="0.25">
      <c r="H4856" s="2" t="str">
        <f t="shared" si="75"/>
        <v/>
      </c>
    </row>
    <row r="4857" spans="8:8" x14ac:dyDescent="0.25">
      <c r="H4857" s="2" t="str">
        <f t="shared" si="75"/>
        <v/>
      </c>
    </row>
    <row r="4858" spans="8:8" x14ac:dyDescent="0.25">
      <c r="H4858" s="2" t="str">
        <f t="shared" si="75"/>
        <v/>
      </c>
    </row>
    <row r="4859" spans="8:8" x14ac:dyDescent="0.25">
      <c r="H4859" s="2" t="str">
        <f t="shared" si="75"/>
        <v/>
      </c>
    </row>
    <row r="4860" spans="8:8" x14ac:dyDescent="0.25">
      <c r="H4860" s="2" t="str">
        <f t="shared" si="75"/>
        <v/>
      </c>
    </row>
    <row r="4861" spans="8:8" x14ac:dyDescent="0.25">
      <c r="H4861" s="2" t="str">
        <f t="shared" si="75"/>
        <v/>
      </c>
    </row>
    <row r="4862" spans="8:8" x14ac:dyDescent="0.25">
      <c r="H4862" s="2" t="str">
        <f t="shared" si="75"/>
        <v/>
      </c>
    </row>
    <row r="4863" spans="8:8" x14ac:dyDescent="0.25">
      <c r="H4863" s="2" t="str">
        <f t="shared" si="75"/>
        <v/>
      </c>
    </row>
    <row r="4864" spans="8:8" x14ac:dyDescent="0.25">
      <c r="H4864" s="2" t="str">
        <f t="shared" si="75"/>
        <v/>
      </c>
    </row>
    <row r="4865" spans="8:8" x14ac:dyDescent="0.25">
      <c r="H4865" s="2" t="str">
        <f t="shared" si="75"/>
        <v/>
      </c>
    </row>
    <row r="4866" spans="8:8" x14ac:dyDescent="0.25">
      <c r="H4866" s="2" t="str">
        <f t="shared" si="75"/>
        <v/>
      </c>
    </row>
    <row r="4867" spans="8:8" x14ac:dyDescent="0.25">
      <c r="H4867" s="2" t="str">
        <f t="shared" ref="H4867:H4930" si="76">IF(F4867="Lead",F4867,IF(G4867="Lead",G4867,IF(F4867="Unknown",F4867,IF(G4867="Unknown",G4867,IF(G4867="Galvanized Requiring Replacement",G4867,IF(F4867="NA",G4867,IF(G4867="NA",F4867,IF(AND(F4867="Non Lead",G4867="Non Lead"),"Non Lead","")
)))))))</f>
        <v/>
      </c>
    </row>
    <row r="4868" spans="8:8" x14ac:dyDescent="0.25">
      <c r="H4868" s="2" t="str">
        <f t="shared" si="76"/>
        <v/>
      </c>
    </row>
    <row r="4869" spans="8:8" x14ac:dyDescent="0.25">
      <c r="H4869" s="2" t="str">
        <f t="shared" si="76"/>
        <v/>
      </c>
    </row>
    <row r="4870" spans="8:8" x14ac:dyDescent="0.25">
      <c r="H4870" s="2" t="str">
        <f t="shared" si="76"/>
        <v/>
      </c>
    </row>
    <row r="4871" spans="8:8" x14ac:dyDescent="0.25">
      <c r="H4871" s="2" t="str">
        <f t="shared" si="76"/>
        <v/>
      </c>
    </row>
    <row r="4872" spans="8:8" x14ac:dyDescent="0.25">
      <c r="H4872" s="2" t="str">
        <f t="shared" si="76"/>
        <v/>
      </c>
    </row>
    <row r="4873" spans="8:8" x14ac:dyDescent="0.25">
      <c r="H4873" s="2" t="str">
        <f t="shared" si="76"/>
        <v/>
      </c>
    </row>
    <row r="4874" spans="8:8" x14ac:dyDescent="0.25">
      <c r="H4874" s="2" t="str">
        <f t="shared" si="76"/>
        <v/>
      </c>
    </row>
    <row r="4875" spans="8:8" x14ac:dyDescent="0.25">
      <c r="H4875" s="2" t="str">
        <f t="shared" si="76"/>
        <v/>
      </c>
    </row>
    <row r="4876" spans="8:8" x14ac:dyDescent="0.25">
      <c r="H4876" s="2" t="str">
        <f t="shared" si="76"/>
        <v/>
      </c>
    </row>
    <row r="4877" spans="8:8" x14ac:dyDescent="0.25">
      <c r="H4877" s="2" t="str">
        <f t="shared" si="76"/>
        <v/>
      </c>
    </row>
    <row r="4878" spans="8:8" x14ac:dyDescent="0.25">
      <c r="H4878" s="2" t="str">
        <f t="shared" si="76"/>
        <v/>
      </c>
    </row>
    <row r="4879" spans="8:8" x14ac:dyDescent="0.25">
      <c r="H4879" s="2" t="str">
        <f t="shared" si="76"/>
        <v/>
      </c>
    </row>
    <row r="4880" spans="8:8" x14ac:dyDescent="0.25">
      <c r="H4880" s="2" t="str">
        <f t="shared" si="76"/>
        <v/>
      </c>
    </row>
    <row r="4881" spans="8:8" x14ac:dyDescent="0.25">
      <c r="H4881" s="2" t="str">
        <f t="shared" si="76"/>
        <v/>
      </c>
    </row>
    <row r="4882" spans="8:8" x14ac:dyDescent="0.25">
      <c r="H4882" s="2" t="str">
        <f t="shared" si="76"/>
        <v/>
      </c>
    </row>
    <row r="4883" spans="8:8" x14ac:dyDescent="0.25">
      <c r="H4883" s="2" t="str">
        <f t="shared" si="76"/>
        <v/>
      </c>
    </row>
    <row r="4884" spans="8:8" x14ac:dyDescent="0.25">
      <c r="H4884" s="2" t="str">
        <f t="shared" si="76"/>
        <v/>
      </c>
    </row>
    <row r="4885" spans="8:8" x14ac:dyDescent="0.25">
      <c r="H4885" s="2" t="str">
        <f t="shared" si="76"/>
        <v/>
      </c>
    </row>
    <row r="4886" spans="8:8" x14ac:dyDescent="0.25">
      <c r="H4886" s="2" t="str">
        <f t="shared" si="76"/>
        <v/>
      </c>
    </row>
    <row r="4887" spans="8:8" x14ac:dyDescent="0.25">
      <c r="H4887" s="2" t="str">
        <f t="shared" si="76"/>
        <v/>
      </c>
    </row>
    <row r="4888" spans="8:8" x14ac:dyDescent="0.25">
      <c r="H4888" s="2" t="str">
        <f t="shared" si="76"/>
        <v/>
      </c>
    </row>
    <row r="4889" spans="8:8" x14ac:dyDescent="0.25">
      <c r="H4889" s="2" t="str">
        <f t="shared" si="76"/>
        <v/>
      </c>
    </row>
    <row r="4890" spans="8:8" x14ac:dyDescent="0.25">
      <c r="H4890" s="2" t="str">
        <f t="shared" si="76"/>
        <v/>
      </c>
    </row>
    <row r="4891" spans="8:8" x14ac:dyDescent="0.25">
      <c r="H4891" s="2" t="str">
        <f t="shared" si="76"/>
        <v/>
      </c>
    </row>
    <row r="4892" spans="8:8" x14ac:dyDescent="0.25">
      <c r="H4892" s="2" t="str">
        <f t="shared" si="76"/>
        <v/>
      </c>
    </row>
    <row r="4893" spans="8:8" x14ac:dyDescent="0.25">
      <c r="H4893" s="2" t="str">
        <f t="shared" si="76"/>
        <v/>
      </c>
    </row>
    <row r="4894" spans="8:8" x14ac:dyDescent="0.25">
      <c r="H4894" s="2" t="str">
        <f t="shared" si="76"/>
        <v/>
      </c>
    </row>
    <row r="4895" spans="8:8" x14ac:dyDescent="0.25">
      <c r="H4895" s="2" t="str">
        <f t="shared" si="76"/>
        <v/>
      </c>
    </row>
    <row r="4896" spans="8:8" x14ac:dyDescent="0.25">
      <c r="H4896" s="2" t="str">
        <f t="shared" si="76"/>
        <v/>
      </c>
    </row>
    <row r="4897" spans="8:8" x14ac:dyDescent="0.25">
      <c r="H4897" s="2" t="str">
        <f t="shared" si="76"/>
        <v/>
      </c>
    </row>
    <row r="4898" spans="8:8" x14ac:dyDescent="0.25">
      <c r="H4898" s="2" t="str">
        <f t="shared" si="76"/>
        <v/>
      </c>
    </row>
    <row r="4899" spans="8:8" x14ac:dyDescent="0.25">
      <c r="H4899" s="2" t="str">
        <f t="shared" si="76"/>
        <v/>
      </c>
    </row>
    <row r="4900" spans="8:8" x14ac:dyDescent="0.25">
      <c r="H4900" s="2" t="str">
        <f t="shared" si="76"/>
        <v/>
      </c>
    </row>
    <row r="4901" spans="8:8" x14ac:dyDescent="0.25">
      <c r="H4901" s="2" t="str">
        <f t="shared" si="76"/>
        <v/>
      </c>
    </row>
    <row r="4902" spans="8:8" x14ac:dyDescent="0.25">
      <c r="H4902" s="2" t="str">
        <f t="shared" si="76"/>
        <v/>
      </c>
    </row>
    <row r="4903" spans="8:8" x14ac:dyDescent="0.25">
      <c r="H4903" s="2" t="str">
        <f t="shared" si="76"/>
        <v/>
      </c>
    </row>
    <row r="4904" spans="8:8" x14ac:dyDescent="0.25">
      <c r="H4904" s="2" t="str">
        <f t="shared" si="76"/>
        <v/>
      </c>
    </row>
    <row r="4905" spans="8:8" x14ac:dyDescent="0.25">
      <c r="H4905" s="2" t="str">
        <f t="shared" si="76"/>
        <v/>
      </c>
    </row>
    <row r="4906" spans="8:8" x14ac:dyDescent="0.25">
      <c r="H4906" s="2" t="str">
        <f t="shared" si="76"/>
        <v/>
      </c>
    </row>
    <row r="4907" spans="8:8" x14ac:dyDescent="0.25">
      <c r="H4907" s="2" t="str">
        <f t="shared" si="76"/>
        <v/>
      </c>
    </row>
    <row r="4908" spans="8:8" x14ac:dyDescent="0.25">
      <c r="H4908" s="2" t="str">
        <f t="shared" si="76"/>
        <v/>
      </c>
    </row>
    <row r="4909" spans="8:8" x14ac:dyDescent="0.25">
      <c r="H4909" s="2" t="str">
        <f t="shared" si="76"/>
        <v/>
      </c>
    </row>
    <row r="4910" spans="8:8" x14ac:dyDescent="0.25">
      <c r="H4910" s="2" t="str">
        <f t="shared" si="76"/>
        <v/>
      </c>
    </row>
    <row r="4911" spans="8:8" x14ac:dyDescent="0.25">
      <c r="H4911" s="2" t="str">
        <f t="shared" si="76"/>
        <v/>
      </c>
    </row>
    <row r="4912" spans="8:8" x14ac:dyDescent="0.25">
      <c r="H4912" s="2" t="str">
        <f t="shared" si="76"/>
        <v/>
      </c>
    </row>
    <row r="4913" spans="8:8" x14ac:dyDescent="0.25">
      <c r="H4913" s="2" t="str">
        <f t="shared" si="76"/>
        <v/>
      </c>
    </row>
    <row r="4914" spans="8:8" x14ac:dyDescent="0.25">
      <c r="H4914" s="2" t="str">
        <f t="shared" si="76"/>
        <v/>
      </c>
    </row>
    <row r="4915" spans="8:8" x14ac:dyDescent="0.25">
      <c r="H4915" s="2" t="str">
        <f t="shared" si="76"/>
        <v/>
      </c>
    </row>
    <row r="4916" spans="8:8" x14ac:dyDescent="0.25">
      <c r="H4916" s="2" t="str">
        <f t="shared" si="76"/>
        <v/>
      </c>
    </row>
    <row r="4917" spans="8:8" x14ac:dyDescent="0.25">
      <c r="H4917" s="2" t="str">
        <f t="shared" si="76"/>
        <v/>
      </c>
    </row>
    <row r="4918" spans="8:8" x14ac:dyDescent="0.25">
      <c r="H4918" s="2" t="str">
        <f t="shared" si="76"/>
        <v/>
      </c>
    </row>
    <row r="4919" spans="8:8" x14ac:dyDescent="0.25">
      <c r="H4919" s="2" t="str">
        <f t="shared" si="76"/>
        <v/>
      </c>
    </row>
    <row r="4920" spans="8:8" x14ac:dyDescent="0.25">
      <c r="H4920" s="2" t="str">
        <f t="shared" si="76"/>
        <v/>
      </c>
    </row>
    <row r="4921" spans="8:8" x14ac:dyDescent="0.25">
      <c r="H4921" s="2" t="str">
        <f t="shared" si="76"/>
        <v/>
      </c>
    </row>
    <row r="4922" spans="8:8" x14ac:dyDescent="0.25">
      <c r="H4922" s="2" t="str">
        <f t="shared" si="76"/>
        <v/>
      </c>
    </row>
    <row r="4923" spans="8:8" x14ac:dyDescent="0.25">
      <c r="H4923" s="2" t="str">
        <f t="shared" si="76"/>
        <v/>
      </c>
    </row>
    <row r="4924" spans="8:8" x14ac:dyDescent="0.25">
      <c r="H4924" s="2" t="str">
        <f t="shared" si="76"/>
        <v/>
      </c>
    </row>
    <row r="4925" spans="8:8" x14ac:dyDescent="0.25">
      <c r="H4925" s="2" t="str">
        <f t="shared" si="76"/>
        <v/>
      </c>
    </row>
    <row r="4926" spans="8:8" x14ac:dyDescent="0.25">
      <c r="H4926" s="2" t="str">
        <f t="shared" si="76"/>
        <v/>
      </c>
    </row>
    <row r="4927" spans="8:8" x14ac:dyDescent="0.25">
      <c r="H4927" s="2" t="str">
        <f t="shared" si="76"/>
        <v/>
      </c>
    </row>
    <row r="4928" spans="8:8" x14ac:dyDescent="0.25">
      <c r="H4928" s="2" t="str">
        <f t="shared" si="76"/>
        <v/>
      </c>
    </row>
    <row r="4929" spans="8:8" x14ac:dyDescent="0.25">
      <c r="H4929" s="2" t="str">
        <f t="shared" si="76"/>
        <v/>
      </c>
    </row>
    <row r="4930" spans="8:8" x14ac:dyDescent="0.25">
      <c r="H4930" s="2" t="str">
        <f t="shared" si="76"/>
        <v/>
      </c>
    </row>
    <row r="4931" spans="8:8" x14ac:dyDescent="0.25">
      <c r="H4931" s="2" t="str">
        <f t="shared" ref="H4931:H4994" si="77">IF(F4931="Lead",F4931,IF(G4931="Lead",G4931,IF(F4931="Unknown",F4931,IF(G4931="Unknown",G4931,IF(G4931="Galvanized Requiring Replacement",G4931,IF(F4931="NA",G4931,IF(G4931="NA",F4931,IF(AND(F4931="Non Lead",G4931="Non Lead"),"Non Lead","")
)))))))</f>
        <v/>
      </c>
    </row>
    <row r="4932" spans="8:8" x14ac:dyDescent="0.25">
      <c r="H4932" s="2" t="str">
        <f t="shared" si="77"/>
        <v/>
      </c>
    </row>
    <row r="4933" spans="8:8" x14ac:dyDescent="0.25">
      <c r="H4933" s="2" t="str">
        <f t="shared" si="77"/>
        <v/>
      </c>
    </row>
    <row r="4934" spans="8:8" x14ac:dyDescent="0.25">
      <c r="H4934" s="2" t="str">
        <f t="shared" si="77"/>
        <v/>
      </c>
    </row>
    <row r="4935" spans="8:8" x14ac:dyDescent="0.25">
      <c r="H4935" s="2" t="str">
        <f t="shared" si="77"/>
        <v/>
      </c>
    </row>
    <row r="4936" spans="8:8" x14ac:dyDescent="0.25">
      <c r="H4936" s="2" t="str">
        <f t="shared" si="77"/>
        <v/>
      </c>
    </row>
    <row r="4937" spans="8:8" x14ac:dyDescent="0.25">
      <c r="H4937" s="2" t="str">
        <f t="shared" si="77"/>
        <v/>
      </c>
    </row>
    <row r="4938" spans="8:8" x14ac:dyDescent="0.25">
      <c r="H4938" s="2" t="str">
        <f t="shared" si="77"/>
        <v/>
      </c>
    </row>
    <row r="4939" spans="8:8" x14ac:dyDescent="0.25">
      <c r="H4939" s="2" t="str">
        <f t="shared" si="77"/>
        <v/>
      </c>
    </row>
    <row r="4940" spans="8:8" x14ac:dyDescent="0.25">
      <c r="H4940" s="2" t="str">
        <f t="shared" si="77"/>
        <v/>
      </c>
    </row>
    <row r="4941" spans="8:8" x14ac:dyDescent="0.25">
      <c r="H4941" s="2" t="str">
        <f t="shared" si="77"/>
        <v/>
      </c>
    </row>
    <row r="4942" spans="8:8" x14ac:dyDescent="0.25">
      <c r="H4942" s="2" t="str">
        <f t="shared" si="77"/>
        <v/>
      </c>
    </row>
    <row r="4943" spans="8:8" x14ac:dyDescent="0.25">
      <c r="H4943" s="2" t="str">
        <f t="shared" si="77"/>
        <v/>
      </c>
    </row>
    <row r="4944" spans="8:8" x14ac:dyDescent="0.25">
      <c r="H4944" s="2" t="str">
        <f t="shared" si="77"/>
        <v/>
      </c>
    </row>
    <row r="4945" spans="8:8" x14ac:dyDescent="0.25">
      <c r="H4945" s="2" t="str">
        <f t="shared" si="77"/>
        <v/>
      </c>
    </row>
    <row r="4946" spans="8:8" x14ac:dyDescent="0.25">
      <c r="H4946" s="2" t="str">
        <f t="shared" si="77"/>
        <v/>
      </c>
    </row>
    <row r="4947" spans="8:8" x14ac:dyDescent="0.25">
      <c r="H4947" s="2" t="str">
        <f t="shared" si="77"/>
        <v/>
      </c>
    </row>
    <row r="4948" spans="8:8" x14ac:dyDescent="0.25">
      <c r="H4948" s="2" t="str">
        <f t="shared" si="77"/>
        <v/>
      </c>
    </row>
    <row r="4949" spans="8:8" x14ac:dyDescent="0.25">
      <c r="H4949" s="2" t="str">
        <f t="shared" si="77"/>
        <v/>
      </c>
    </row>
    <row r="4950" spans="8:8" x14ac:dyDescent="0.25">
      <c r="H4950" s="2" t="str">
        <f t="shared" si="77"/>
        <v/>
      </c>
    </row>
    <row r="4951" spans="8:8" x14ac:dyDescent="0.25">
      <c r="H4951" s="2" t="str">
        <f t="shared" si="77"/>
        <v/>
      </c>
    </row>
    <row r="4952" spans="8:8" x14ac:dyDescent="0.25">
      <c r="H4952" s="2" t="str">
        <f t="shared" si="77"/>
        <v/>
      </c>
    </row>
    <row r="4953" spans="8:8" x14ac:dyDescent="0.25">
      <c r="H4953" s="2" t="str">
        <f t="shared" si="77"/>
        <v/>
      </c>
    </row>
    <row r="4954" spans="8:8" x14ac:dyDescent="0.25">
      <c r="H4954" s="2" t="str">
        <f t="shared" si="77"/>
        <v/>
      </c>
    </row>
    <row r="4955" spans="8:8" x14ac:dyDescent="0.25">
      <c r="H4955" s="2" t="str">
        <f t="shared" si="77"/>
        <v/>
      </c>
    </row>
    <row r="4956" spans="8:8" x14ac:dyDescent="0.25">
      <c r="H4956" s="2" t="str">
        <f t="shared" si="77"/>
        <v/>
      </c>
    </row>
    <row r="4957" spans="8:8" x14ac:dyDescent="0.25">
      <c r="H4957" s="2" t="str">
        <f t="shared" si="77"/>
        <v/>
      </c>
    </row>
    <row r="4958" spans="8:8" x14ac:dyDescent="0.25">
      <c r="H4958" s="2" t="str">
        <f t="shared" si="77"/>
        <v/>
      </c>
    </row>
    <row r="4959" spans="8:8" x14ac:dyDescent="0.25">
      <c r="H4959" s="2" t="str">
        <f t="shared" si="77"/>
        <v/>
      </c>
    </row>
    <row r="4960" spans="8:8" x14ac:dyDescent="0.25">
      <c r="H4960" s="2" t="str">
        <f t="shared" si="77"/>
        <v/>
      </c>
    </row>
    <row r="4961" spans="8:8" x14ac:dyDescent="0.25">
      <c r="H4961" s="2" t="str">
        <f t="shared" si="77"/>
        <v/>
      </c>
    </row>
    <row r="4962" spans="8:8" x14ac:dyDescent="0.25">
      <c r="H4962" s="2" t="str">
        <f t="shared" si="77"/>
        <v/>
      </c>
    </row>
    <row r="4963" spans="8:8" x14ac:dyDescent="0.25">
      <c r="H4963" s="2" t="str">
        <f t="shared" si="77"/>
        <v/>
      </c>
    </row>
    <row r="4964" spans="8:8" x14ac:dyDescent="0.25">
      <c r="H4964" s="2" t="str">
        <f t="shared" si="77"/>
        <v/>
      </c>
    </row>
    <row r="4965" spans="8:8" x14ac:dyDescent="0.25">
      <c r="H4965" s="2" t="str">
        <f t="shared" si="77"/>
        <v/>
      </c>
    </row>
    <row r="4966" spans="8:8" x14ac:dyDescent="0.25">
      <c r="H4966" s="2" t="str">
        <f t="shared" si="77"/>
        <v/>
      </c>
    </row>
    <row r="4967" spans="8:8" x14ac:dyDescent="0.25">
      <c r="H4967" s="2" t="str">
        <f t="shared" si="77"/>
        <v/>
      </c>
    </row>
    <row r="4968" spans="8:8" x14ac:dyDescent="0.25">
      <c r="H4968" s="2" t="str">
        <f t="shared" si="77"/>
        <v/>
      </c>
    </row>
    <row r="4969" spans="8:8" x14ac:dyDescent="0.25">
      <c r="H4969" s="2" t="str">
        <f t="shared" si="77"/>
        <v/>
      </c>
    </row>
    <row r="4970" spans="8:8" x14ac:dyDescent="0.25">
      <c r="H4970" s="2" t="str">
        <f t="shared" si="77"/>
        <v/>
      </c>
    </row>
    <row r="4971" spans="8:8" x14ac:dyDescent="0.25">
      <c r="H4971" s="2" t="str">
        <f t="shared" si="77"/>
        <v/>
      </c>
    </row>
    <row r="4972" spans="8:8" x14ac:dyDescent="0.25">
      <c r="H4972" s="2" t="str">
        <f t="shared" si="77"/>
        <v/>
      </c>
    </row>
    <row r="4973" spans="8:8" x14ac:dyDescent="0.25">
      <c r="H4973" s="2" t="str">
        <f t="shared" si="77"/>
        <v/>
      </c>
    </row>
    <row r="4974" spans="8:8" x14ac:dyDescent="0.25">
      <c r="H4974" s="2" t="str">
        <f t="shared" si="77"/>
        <v/>
      </c>
    </row>
    <row r="4975" spans="8:8" x14ac:dyDescent="0.25">
      <c r="H4975" s="2" t="str">
        <f t="shared" si="77"/>
        <v/>
      </c>
    </row>
    <row r="4976" spans="8:8" x14ac:dyDescent="0.25">
      <c r="H4976" s="2" t="str">
        <f t="shared" si="77"/>
        <v/>
      </c>
    </row>
    <row r="4977" spans="8:8" x14ac:dyDescent="0.25">
      <c r="H4977" s="2" t="str">
        <f t="shared" si="77"/>
        <v/>
      </c>
    </row>
    <row r="4978" spans="8:8" x14ac:dyDescent="0.25">
      <c r="H4978" s="2" t="str">
        <f t="shared" si="77"/>
        <v/>
      </c>
    </row>
    <row r="4979" spans="8:8" x14ac:dyDescent="0.25">
      <c r="H4979" s="2" t="str">
        <f t="shared" si="77"/>
        <v/>
      </c>
    </row>
    <row r="4980" spans="8:8" x14ac:dyDescent="0.25">
      <c r="H4980" s="2" t="str">
        <f t="shared" si="77"/>
        <v/>
      </c>
    </row>
    <row r="4981" spans="8:8" x14ac:dyDescent="0.25">
      <c r="H4981" s="2" t="str">
        <f t="shared" si="77"/>
        <v/>
      </c>
    </row>
    <row r="4982" spans="8:8" x14ac:dyDescent="0.25">
      <c r="H4982" s="2" t="str">
        <f t="shared" si="77"/>
        <v/>
      </c>
    </row>
    <row r="4983" spans="8:8" x14ac:dyDescent="0.25">
      <c r="H4983" s="2" t="str">
        <f t="shared" si="77"/>
        <v/>
      </c>
    </row>
    <row r="4984" spans="8:8" x14ac:dyDescent="0.25">
      <c r="H4984" s="2" t="str">
        <f t="shared" si="77"/>
        <v/>
      </c>
    </row>
    <row r="4985" spans="8:8" x14ac:dyDescent="0.25">
      <c r="H4985" s="2" t="str">
        <f t="shared" si="77"/>
        <v/>
      </c>
    </row>
    <row r="4986" spans="8:8" x14ac:dyDescent="0.25">
      <c r="H4986" s="2" t="str">
        <f t="shared" si="77"/>
        <v/>
      </c>
    </row>
    <row r="4987" spans="8:8" x14ac:dyDescent="0.25">
      <c r="H4987" s="2" t="str">
        <f t="shared" si="77"/>
        <v/>
      </c>
    </row>
    <row r="4988" spans="8:8" x14ac:dyDescent="0.25">
      <c r="H4988" s="2" t="str">
        <f t="shared" si="77"/>
        <v/>
      </c>
    </row>
    <row r="4989" spans="8:8" x14ac:dyDescent="0.25">
      <c r="H4989" s="2" t="str">
        <f t="shared" si="77"/>
        <v/>
      </c>
    </row>
    <row r="4990" spans="8:8" x14ac:dyDescent="0.25">
      <c r="H4990" s="2" t="str">
        <f t="shared" si="77"/>
        <v/>
      </c>
    </row>
    <row r="4991" spans="8:8" x14ac:dyDescent="0.25">
      <c r="H4991" s="2" t="str">
        <f t="shared" si="77"/>
        <v/>
      </c>
    </row>
    <row r="4992" spans="8:8" x14ac:dyDescent="0.25">
      <c r="H4992" s="2" t="str">
        <f t="shared" si="77"/>
        <v/>
      </c>
    </row>
    <row r="4993" spans="8:8" x14ac:dyDescent="0.25">
      <c r="H4993" s="2" t="str">
        <f t="shared" si="77"/>
        <v/>
      </c>
    </row>
    <row r="4994" spans="8:8" x14ac:dyDescent="0.25">
      <c r="H4994" s="2" t="str">
        <f t="shared" si="77"/>
        <v/>
      </c>
    </row>
    <row r="4995" spans="8:8" x14ac:dyDescent="0.25">
      <c r="H4995" s="2" t="str">
        <f t="shared" ref="H4995:H5058" si="78">IF(F4995="Lead",F4995,IF(G4995="Lead",G4995,IF(F4995="Unknown",F4995,IF(G4995="Unknown",G4995,IF(G4995="Galvanized Requiring Replacement",G4995,IF(F4995="NA",G4995,IF(G4995="NA",F4995,IF(AND(F4995="Non Lead",G4995="Non Lead"),"Non Lead","")
)))))))</f>
        <v/>
      </c>
    </row>
    <row r="4996" spans="8:8" x14ac:dyDescent="0.25">
      <c r="H4996" s="2" t="str">
        <f t="shared" si="78"/>
        <v/>
      </c>
    </row>
    <row r="4997" spans="8:8" x14ac:dyDescent="0.25">
      <c r="H4997" s="2" t="str">
        <f t="shared" si="78"/>
        <v/>
      </c>
    </row>
    <row r="4998" spans="8:8" x14ac:dyDescent="0.25">
      <c r="H4998" s="2" t="str">
        <f t="shared" si="78"/>
        <v/>
      </c>
    </row>
    <row r="4999" spans="8:8" x14ac:dyDescent="0.25">
      <c r="H4999" s="2" t="str">
        <f t="shared" si="78"/>
        <v/>
      </c>
    </row>
    <row r="5000" spans="8:8" x14ac:dyDescent="0.25">
      <c r="H5000" s="2" t="str">
        <f t="shared" si="78"/>
        <v/>
      </c>
    </row>
    <row r="5001" spans="8:8" x14ac:dyDescent="0.25">
      <c r="H5001" s="2" t="str">
        <f t="shared" si="78"/>
        <v/>
      </c>
    </row>
    <row r="5002" spans="8:8" x14ac:dyDescent="0.25">
      <c r="H5002" s="2" t="str">
        <f t="shared" si="78"/>
        <v/>
      </c>
    </row>
    <row r="5003" spans="8:8" x14ac:dyDescent="0.25">
      <c r="H5003" s="2" t="str">
        <f t="shared" si="78"/>
        <v/>
      </c>
    </row>
    <row r="5004" spans="8:8" x14ac:dyDescent="0.25">
      <c r="H5004" s="2" t="str">
        <f t="shared" si="78"/>
        <v/>
      </c>
    </row>
    <row r="5005" spans="8:8" x14ac:dyDescent="0.25">
      <c r="H5005" s="2" t="str">
        <f t="shared" si="78"/>
        <v/>
      </c>
    </row>
    <row r="5006" spans="8:8" x14ac:dyDescent="0.25">
      <c r="H5006" s="2" t="str">
        <f t="shared" si="78"/>
        <v/>
      </c>
    </row>
    <row r="5007" spans="8:8" x14ac:dyDescent="0.25">
      <c r="H5007" s="2" t="str">
        <f t="shared" si="78"/>
        <v/>
      </c>
    </row>
    <row r="5008" spans="8:8" x14ac:dyDescent="0.25">
      <c r="H5008" s="2" t="str">
        <f t="shared" si="78"/>
        <v/>
      </c>
    </row>
    <row r="5009" spans="8:8" x14ac:dyDescent="0.25">
      <c r="H5009" s="2" t="str">
        <f t="shared" si="78"/>
        <v/>
      </c>
    </row>
    <row r="5010" spans="8:8" x14ac:dyDescent="0.25">
      <c r="H5010" s="2" t="str">
        <f t="shared" si="78"/>
        <v/>
      </c>
    </row>
    <row r="5011" spans="8:8" x14ac:dyDescent="0.25">
      <c r="H5011" s="2" t="str">
        <f t="shared" si="78"/>
        <v/>
      </c>
    </row>
    <row r="5012" spans="8:8" x14ac:dyDescent="0.25">
      <c r="H5012" s="2" t="str">
        <f t="shared" si="78"/>
        <v/>
      </c>
    </row>
    <row r="5013" spans="8:8" x14ac:dyDescent="0.25">
      <c r="H5013" s="2" t="str">
        <f t="shared" si="78"/>
        <v/>
      </c>
    </row>
    <row r="5014" spans="8:8" x14ac:dyDescent="0.25">
      <c r="H5014" s="2" t="str">
        <f t="shared" si="78"/>
        <v/>
      </c>
    </row>
    <row r="5015" spans="8:8" x14ac:dyDescent="0.25">
      <c r="H5015" s="2" t="str">
        <f t="shared" si="78"/>
        <v/>
      </c>
    </row>
    <row r="5016" spans="8:8" x14ac:dyDescent="0.25">
      <c r="H5016" s="2" t="str">
        <f t="shared" si="78"/>
        <v/>
      </c>
    </row>
    <row r="5017" spans="8:8" x14ac:dyDescent="0.25">
      <c r="H5017" s="2" t="str">
        <f t="shared" si="78"/>
        <v/>
      </c>
    </row>
    <row r="5018" spans="8:8" x14ac:dyDescent="0.25">
      <c r="H5018" s="2" t="str">
        <f t="shared" si="78"/>
        <v/>
      </c>
    </row>
    <row r="5019" spans="8:8" x14ac:dyDescent="0.25">
      <c r="H5019" s="2" t="str">
        <f t="shared" si="78"/>
        <v/>
      </c>
    </row>
    <row r="5020" spans="8:8" x14ac:dyDescent="0.25">
      <c r="H5020" s="2" t="str">
        <f t="shared" si="78"/>
        <v/>
      </c>
    </row>
    <row r="5021" spans="8:8" x14ac:dyDescent="0.25">
      <c r="H5021" s="2" t="str">
        <f t="shared" si="78"/>
        <v/>
      </c>
    </row>
    <row r="5022" spans="8:8" x14ac:dyDescent="0.25">
      <c r="H5022" s="2" t="str">
        <f t="shared" si="78"/>
        <v/>
      </c>
    </row>
    <row r="5023" spans="8:8" x14ac:dyDescent="0.25">
      <c r="H5023" s="2" t="str">
        <f t="shared" si="78"/>
        <v/>
      </c>
    </row>
    <row r="5024" spans="8:8" x14ac:dyDescent="0.25">
      <c r="H5024" s="2" t="str">
        <f t="shared" si="78"/>
        <v/>
      </c>
    </row>
    <row r="5025" spans="8:8" x14ac:dyDescent="0.25">
      <c r="H5025" s="2" t="str">
        <f t="shared" si="78"/>
        <v/>
      </c>
    </row>
    <row r="5026" spans="8:8" x14ac:dyDescent="0.25">
      <c r="H5026" s="2" t="str">
        <f t="shared" si="78"/>
        <v/>
      </c>
    </row>
    <row r="5027" spans="8:8" x14ac:dyDescent="0.25">
      <c r="H5027" s="2" t="str">
        <f t="shared" si="78"/>
        <v/>
      </c>
    </row>
    <row r="5028" spans="8:8" x14ac:dyDescent="0.25">
      <c r="H5028" s="2" t="str">
        <f t="shared" si="78"/>
        <v/>
      </c>
    </row>
    <row r="5029" spans="8:8" x14ac:dyDescent="0.25">
      <c r="H5029" s="2" t="str">
        <f t="shared" si="78"/>
        <v/>
      </c>
    </row>
    <row r="5030" spans="8:8" x14ac:dyDescent="0.25">
      <c r="H5030" s="2" t="str">
        <f t="shared" si="78"/>
        <v/>
      </c>
    </row>
    <row r="5031" spans="8:8" x14ac:dyDescent="0.25">
      <c r="H5031" s="2" t="str">
        <f t="shared" si="78"/>
        <v/>
      </c>
    </row>
    <row r="5032" spans="8:8" x14ac:dyDescent="0.25">
      <c r="H5032" s="2" t="str">
        <f t="shared" si="78"/>
        <v/>
      </c>
    </row>
    <row r="5033" spans="8:8" x14ac:dyDescent="0.25">
      <c r="H5033" s="2" t="str">
        <f t="shared" si="78"/>
        <v/>
      </c>
    </row>
    <row r="5034" spans="8:8" x14ac:dyDescent="0.25">
      <c r="H5034" s="2" t="str">
        <f t="shared" si="78"/>
        <v/>
      </c>
    </row>
    <row r="5035" spans="8:8" x14ac:dyDescent="0.25">
      <c r="H5035" s="2" t="str">
        <f t="shared" si="78"/>
        <v/>
      </c>
    </row>
    <row r="5036" spans="8:8" x14ac:dyDescent="0.25">
      <c r="H5036" s="2" t="str">
        <f t="shared" si="78"/>
        <v/>
      </c>
    </row>
    <row r="5037" spans="8:8" x14ac:dyDescent="0.25">
      <c r="H5037" s="2" t="str">
        <f t="shared" si="78"/>
        <v/>
      </c>
    </row>
    <row r="5038" spans="8:8" x14ac:dyDescent="0.25">
      <c r="H5038" s="2" t="str">
        <f t="shared" si="78"/>
        <v/>
      </c>
    </row>
    <row r="5039" spans="8:8" x14ac:dyDescent="0.25">
      <c r="H5039" s="2" t="str">
        <f t="shared" si="78"/>
        <v/>
      </c>
    </row>
    <row r="5040" spans="8:8" x14ac:dyDescent="0.25">
      <c r="H5040" s="2" t="str">
        <f t="shared" si="78"/>
        <v/>
      </c>
    </row>
    <row r="5041" spans="8:8" x14ac:dyDescent="0.25">
      <c r="H5041" s="2" t="str">
        <f t="shared" si="78"/>
        <v/>
      </c>
    </row>
    <row r="5042" spans="8:8" x14ac:dyDescent="0.25">
      <c r="H5042" s="2" t="str">
        <f t="shared" si="78"/>
        <v/>
      </c>
    </row>
    <row r="5043" spans="8:8" x14ac:dyDescent="0.25">
      <c r="H5043" s="2" t="str">
        <f t="shared" si="78"/>
        <v/>
      </c>
    </row>
    <row r="5044" spans="8:8" x14ac:dyDescent="0.25">
      <c r="H5044" s="2" t="str">
        <f t="shared" si="78"/>
        <v/>
      </c>
    </row>
    <row r="5045" spans="8:8" x14ac:dyDescent="0.25">
      <c r="H5045" s="2" t="str">
        <f t="shared" si="78"/>
        <v/>
      </c>
    </row>
    <row r="5046" spans="8:8" x14ac:dyDescent="0.25">
      <c r="H5046" s="2" t="str">
        <f t="shared" si="78"/>
        <v/>
      </c>
    </row>
    <row r="5047" spans="8:8" x14ac:dyDescent="0.25">
      <c r="H5047" s="2" t="str">
        <f t="shared" si="78"/>
        <v/>
      </c>
    </row>
    <row r="5048" spans="8:8" x14ac:dyDescent="0.25">
      <c r="H5048" s="2" t="str">
        <f t="shared" si="78"/>
        <v/>
      </c>
    </row>
    <row r="5049" spans="8:8" x14ac:dyDescent="0.25">
      <c r="H5049" s="2" t="str">
        <f t="shared" si="78"/>
        <v/>
      </c>
    </row>
    <row r="5050" spans="8:8" x14ac:dyDescent="0.25">
      <c r="H5050" s="2" t="str">
        <f t="shared" si="78"/>
        <v/>
      </c>
    </row>
    <row r="5051" spans="8:8" x14ac:dyDescent="0.25">
      <c r="H5051" s="2" t="str">
        <f t="shared" si="78"/>
        <v/>
      </c>
    </row>
    <row r="5052" spans="8:8" x14ac:dyDescent="0.25">
      <c r="H5052" s="2" t="str">
        <f t="shared" si="78"/>
        <v/>
      </c>
    </row>
    <row r="5053" spans="8:8" x14ac:dyDescent="0.25">
      <c r="H5053" s="2" t="str">
        <f t="shared" si="78"/>
        <v/>
      </c>
    </row>
    <row r="5054" spans="8:8" x14ac:dyDescent="0.25">
      <c r="H5054" s="2" t="str">
        <f t="shared" si="78"/>
        <v/>
      </c>
    </row>
    <row r="5055" spans="8:8" x14ac:dyDescent="0.25">
      <c r="H5055" s="2" t="str">
        <f t="shared" si="78"/>
        <v/>
      </c>
    </row>
    <row r="5056" spans="8:8" x14ac:dyDescent="0.25">
      <c r="H5056" s="2" t="str">
        <f t="shared" si="78"/>
        <v/>
      </c>
    </row>
    <row r="5057" spans="8:8" x14ac:dyDescent="0.25">
      <c r="H5057" s="2" t="str">
        <f t="shared" si="78"/>
        <v/>
      </c>
    </row>
    <row r="5058" spans="8:8" x14ac:dyDescent="0.25">
      <c r="H5058" s="2" t="str">
        <f t="shared" si="78"/>
        <v/>
      </c>
    </row>
    <row r="5059" spans="8:8" x14ac:dyDescent="0.25">
      <c r="H5059" s="2" t="str">
        <f t="shared" ref="H5059:H5122" si="79">IF(F5059="Lead",F5059,IF(G5059="Lead",G5059,IF(F5059="Unknown",F5059,IF(G5059="Unknown",G5059,IF(G5059="Galvanized Requiring Replacement",G5059,IF(F5059="NA",G5059,IF(G5059="NA",F5059,IF(AND(F5059="Non Lead",G5059="Non Lead"),"Non Lead","")
)))))))</f>
        <v/>
      </c>
    </row>
    <row r="5060" spans="8:8" x14ac:dyDescent="0.25">
      <c r="H5060" s="2" t="str">
        <f t="shared" si="79"/>
        <v/>
      </c>
    </row>
    <row r="5061" spans="8:8" x14ac:dyDescent="0.25">
      <c r="H5061" s="2" t="str">
        <f t="shared" si="79"/>
        <v/>
      </c>
    </row>
    <row r="5062" spans="8:8" x14ac:dyDescent="0.25">
      <c r="H5062" s="2" t="str">
        <f t="shared" si="79"/>
        <v/>
      </c>
    </row>
    <row r="5063" spans="8:8" x14ac:dyDescent="0.25">
      <c r="H5063" s="2" t="str">
        <f t="shared" si="79"/>
        <v/>
      </c>
    </row>
    <row r="5064" spans="8:8" x14ac:dyDescent="0.25">
      <c r="H5064" s="2" t="str">
        <f t="shared" si="79"/>
        <v/>
      </c>
    </row>
    <row r="5065" spans="8:8" x14ac:dyDescent="0.25">
      <c r="H5065" s="2" t="str">
        <f t="shared" si="79"/>
        <v/>
      </c>
    </row>
    <row r="5066" spans="8:8" x14ac:dyDescent="0.25">
      <c r="H5066" s="2" t="str">
        <f t="shared" si="79"/>
        <v/>
      </c>
    </row>
    <row r="5067" spans="8:8" x14ac:dyDescent="0.25">
      <c r="H5067" s="2" t="str">
        <f t="shared" si="79"/>
        <v/>
      </c>
    </row>
    <row r="5068" spans="8:8" x14ac:dyDescent="0.25">
      <c r="H5068" s="2" t="str">
        <f t="shared" si="79"/>
        <v/>
      </c>
    </row>
    <row r="5069" spans="8:8" x14ac:dyDescent="0.25">
      <c r="H5069" s="2" t="str">
        <f t="shared" si="79"/>
        <v/>
      </c>
    </row>
    <row r="5070" spans="8:8" x14ac:dyDescent="0.25">
      <c r="H5070" s="2" t="str">
        <f t="shared" si="79"/>
        <v/>
      </c>
    </row>
    <row r="5071" spans="8:8" x14ac:dyDescent="0.25">
      <c r="H5071" s="2" t="str">
        <f t="shared" si="79"/>
        <v/>
      </c>
    </row>
    <row r="5072" spans="8:8" x14ac:dyDescent="0.25">
      <c r="H5072" s="2" t="str">
        <f t="shared" si="79"/>
        <v/>
      </c>
    </row>
    <row r="5073" spans="8:8" x14ac:dyDescent="0.25">
      <c r="H5073" s="2" t="str">
        <f t="shared" si="79"/>
        <v/>
      </c>
    </row>
    <row r="5074" spans="8:8" x14ac:dyDescent="0.25">
      <c r="H5074" s="2" t="str">
        <f t="shared" si="79"/>
        <v/>
      </c>
    </row>
    <row r="5075" spans="8:8" x14ac:dyDescent="0.25">
      <c r="H5075" s="2" t="str">
        <f t="shared" si="79"/>
        <v/>
      </c>
    </row>
    <row r="5076" spans="8:8" x14ac:dyDescent="0.25">
      <c r="H5076" s="2" t="str">
        <f t="shared" si="79"/>
        <v/>
      </c>
    </row>
    <row r="5077" spans="8:8" x14ac:dyDescent="0.25">
      <c r="H5077" s="2" t="str">
        <f t="shared" si="79"/>
        <v/>
      </c>
    </row>
    <row r="5078" spans="8:8" x14ac:dyDescent="0.25">
      <c r="H5078" s="2" t="str">
        <f t="shared" si="79"/>
        <v/>
      </c>
    </row>
    <row r="5079" spans="8:8" x14ac:dyDescent="0.25">
      <c r="H5079" s="2" t="str">
        <f t="shared" si="79"/>
        <v/>
      </c>
    </row>
    <row r="5080" spans="8:8" x14ac:dyDescent="0.25">
      <c r="H5080" s="2" t="str">
        <f t="shared" si="79"/>
        <v/>
      </c>
    </row>
    <row r="5081" spans="8:8" x14ac:dyDescent="0.25">
      <c r="H5081" s="2" t="str">
        <f t="shared" si="79"/>
        <v/>
      </c>
    </row>
    <row r="5082" spans="8:8" x14ac:dyDescent="0.25">
      <c r="H5082" s="2" t="str">
        <f t="shared" si="79"/>
        <v/>
      </c>
    </row>
    <row r="5083" spans="8:8" x14ac:dyDescent="0.25">
      <c r="H5083" s="2" t="str">
        <f t="shared" si="79"/>
        <v/>
      </c>
    </row>
    <row r="5084" spans="8:8" x14ac:dyDescent="0.25">
      <c r="H5084" s="2" t="str">
        <f t="shared" si="79"/>
        <v/>
      </c>
    </row>
    <row r="5085" spans="8:8" x14ac:dyDescent="0.25">
      <c r="H5085" s="2" t="str">
        <f t="shared" si="79"/>
        <v/>
      </c>
    </row>
    <row r="5086" spans="8:8" x14ac:dyDescent="0.25">
      <c r="H5086" s="2" t="str">
        <f t="shared" si="79"/>
        <v/>
      </c>
    </row>
    <row r="5087" spans="8:8" x14ac:dyDescent="0.25">
      <c r="H5087" s="2" t="str">
        <f t="shared" si="79"/>
        <v/>
      </c>
    </row>
    <row r="5088" spans="8:8" x14ac:dyDescent="0.25">
      <c r="H5088" s="2" t="str">
        <f t="shared" si="79"/>
        <v/>
      </c>
    </row>
    <row r="5089" spans="8:8" x14ac:dyDescent="0.25">
      <c r="H5089" s="2" t="str">
        <f t="shared" si="79"/>
        <v/>
      </c>
    </row>
    <row r="5090" spans="8:8" x14ac:dyDescent="0.25">
      <c r="H5090" s="2" t="str">
        <f t="shared" si="79"/>
        <v/>
      </c>
    </row>
    <row r="5091" spans="8:8" x14ac:dyDescent="0.25">
      <c r="H5091" s="2" t="str">
        <f t="shared" si="79"/>
        <v/>
      </c>
    </row>
    <row r="5092" spans="8:8" x14ac:dyDescent="0.25">
      <c r="H5092" s="2" t="str">
        <f t="shared" si="79"/>
        <v/>
      </c>
    </row>
    <row r="5093" spans="8:8" x14ac:dyDescent="0.25">
      <c r="H5093" s="2" t="str">
        <f t="shared" si="79"/>
        <v/>
      </c>
    </row>
    <row r="5094" spans="8:8" x14ac:dyDescent="0.25">
      <c r="H5094" s="2" t="str">
        <f t="shared" si="79"/>
        <v/>
      </c>
    </row>
    <row r="5095" spans="8:8" x14ac:dyDescent="0.25">
      <c r="H5095" s="2" t="str">
        <f t="shared" si="79"/>
        <v/>
      </c>
    </row>
    <row r="5096" spans="8:8" x14ac:dyDescent="0.25">
      <c r="H5096" s="2" t="str">
        <f t="shared" si="79"/>
        <v/>
      </c>
    </row>
    <row r="5097" spans="8:8" x14ac:dyDescent="0.25">
      <c r="H5097" s="2" t="str">
        <f t="shared" si="79"/>
        <v/>
      </c>
    </row>
    <row r="5098" spans="8:8" x14ac:dyDescent="0.25">
      <c r="H5098" s="2" t="str">
        <f t="shared" si="79"/>
        <v/>
      </c>
    </row>
    <row r="5099" spans="8:8" x14ac:dyDescent="0.25">
      <c r="H5099" s="2" t="str">
        <f t="shared" si="79"/>
        <v/>
      </c>
    </row>
    <row r="5100" spans="8:8" x14ac:dyDescent="0.25">
      <c r="H5100" s="2" t="str">
        <f t="shared" si="79"/>
        <v/>
      </c>
    </row>
    <row r="5101" spans="8:8" x14ac:dyDescent="0.25">
      <c r="H5101" s="2" t="str">
        <f t="shared" si="79"/>
        <v/>
      </c>
    </row>
    <row r="5102" spans="8:8" x14ac:dyDescent="0.25">
      <c r="H5102" s="2" t="str">
        <f t="shared" si="79"/>
        <v/>
      </c>
    </row>
    <row r="5103" spans="8:8" x14ac:dyDescent="0.25">
      <c r="H5103" s="2" t="str">
        <f t="shared" si="79"/>
        <v/>
      </c>
    </row>
    <row r="5104" spans="8:8" x14ac:dyDescent="0.25">
      <c r="H5104" s="2" t="str">
        <f t="shared" si="79"/>
        <v/>
      </c>
    </row>
    <row r="5105" spans="8:8" x14ac:dyDescent="0.25">
      <c r="H5105" s="2" t="str">
        <f t="shared" si="79"/>
        <v/>
      </c>
    </row>
    <row r="5106" spans="8:8" x14ac:dyDescent="0.25">
      <c r="H5106" s="2" t="str">
        <f t="shared" si="79"/>
        <v/>
      </c>
    </row>
    <row r="5107" spans="8:8" x14ac:dyDescent="0.25">
      <c r="H5107" s="2" t="str">
        <f t="shared" si="79"/>
        <v/>
      </c>
    </row>
    <row r="5108" spans="8:8" x14ac:dyDescent="0.25">
      <c r="H5108" s="2" t="str">
        <f t="shared" si="79"/>
        <v/>
      </c>
    </row>
    <row r="5109" spans="8:8" x14ac:dyDescent="0.25">
      <c r="H5109" s="2" t="str">
        <f t="shared" si="79"/>
        <v/>
      </c>
    </row>
    <row r="5110" spans="8:8" x14ac:dyDescent="0.25">
      <c r="H5110" s="2" t="str">
        <f t="shared" si="79"/>
        <v/>
      </c>
    </row>
    <row r="5111" spans="8:8" x14ac:dyDescent="0.25">
      <c r="H5111" s="2" t="str">
        <f t="shared" si="79"/>
        <v/>
      </c>
    </row>
    <row r="5112" spans="8:8" x14ac:dyDescent="0.25">
      <c r="H5112" s="2" t="str">
        <f t="shared" si="79"/>
        <v/>
      </c>
    </row>
    <row r="5113" spans="8:8" x14ac:dyDescent="0.25">
      <c r="H5113" s="2" t="str">
        <f t="shared" si="79"/>
        <v/>
      </c>
    </row>
    <row r="5114" spans="8:8" x14ac:dyDescent="0.25">
      <c r="H5114" s="2" t="str">
        <f t="shared" si="79"/>
        <v/>
      </c>
    </row>
    <row r="5115" spans="8:8" x14ac:dyDescent="0.25">
      <c r="H5115" s="2" t="str">
        <f t="shared" si="79"/>
        <v/>
      </c>
    </row>
    <row r="5116" spans="8:8" x14ac:dyDescent="0.25">
      <c r="H5116" s="2" t="str">
        <f t="shared" si="79"/>
        <v/>
      </c>
    </row>
    <row r="5117" spans="8:8" x14ac:dyDescent="0.25">
      <c r="H5117" s="2" t="str">
        <f t="shared" si="79"/>
        <v/>
      </c>
    </row>
    <row r="5118" spans="8:8" x14ac:dyDescent="0.25">
      <c r="H5118" s="2" t="str">
        <f t="shared" si="79"/>
        <v/>
      </c>
    </row>
    <row r="5119" spans="8:8" x14ac:dyDescent="0.25">
      <c r="H5119" s="2" t="str">
        <f t="shared" si="79"/>
        <v/>
      </c>
    </row>
    <row r="5120" spans="8:8" x14ac:dyDescent="0.25">
      <c r="H5120" s="2" t="str">
        <f t="shared" si="79"/>
        <v/>
      </c>
    </row>
    <row r="5121" spans="8:8" x14ac:dyDescent="0.25">
      <c r="H5121" s="2" t="str">
        <f t="shared" si="79"/>
        <v/>
      </c>
    </row>
    <row r="5122" spans="8:8" x14ac:dyDescent="0.25">
      <c r="H5122" s="2" t="str">
        <f t="shared" si="79"/>
        <v/>
      </c>
    </row>
    <row r="5123" spans="8:8" x14ac:dyDescent="0.25">
      <c r="H5123" s="2" t="str">
        <f t="shared" ref="H5123:H5186" si="80">IF(F5123="Lead",F5123,IF(G5123="Lead",G5123,IF(F5123="Unknown",F5123,IF(G5123="Unknown",G5123,IF(G5123="Galvanized Requiring Replacement",G5123,IF(F5123="NA",G5123,IF(G5123="NA",F5123,IF(AND(F5123="Non Lead",G5123="Non Lead"),"Non Lead","")
)))))))</f>
        <v/>
      </c>
    </row>
    <row r="5124" spans="8:8" x14ac:dyDescent="0.25">
      <c r="H5124" s="2" t="str">
        <f t="shared" si="80"/>
        <v/>
      </c>
    </row>
    <row r="5125" spans="8:8" x14ac:dyDescent="0.25">
      <c r="H5125" s="2" t="str">
        <f t="shared" si="80"/>
        <v/>
      </c>
    </row>
    <row r="5126" spans="8:8" x14ac:dyDescent="0.25">
      <c r="H5126" s="2" t="str">
        <f t="shared" si="80"/>
        <v/>
      </c>
    </row>
    <row r="5127" spans="8:8" x14ac:dyDescent="0.25">
      <c r="H5127" s="2" t="str">
        <f t="shared" si="80"/>
        <v/>
      </c>
    </row>
    <row r="5128" spans="8:8" x14ac:dyDescent="0.25">
      <c r="H5128" s="2" t="str">
        <f t="shared" si="80"/>
        <v/>
      </c>
    </row>
    <row r="5129" spans="8:8" x14ac:dyDescent="0.25">
      <c r="H5129" s="2" t="str">
        <f t="shared" si="80"/>
        <v/>
      </c>
    </row>
    <row r="5130" spans="8:8" x14ac:dyDescent="0.25">
      <c r="H5130" s="2" t="str">
        <f t="shared" si="80"/>
        <v/>
      </c>
    </row>
    <row r="5131" spans="8:8" x14ac:dyDescent="0.25">
      <c r="H5131" s="2" t="str">
        <f t="shared" si="80"/>
        <v/>
      </c>
    </row>
    <row r="5132" spans="8:8" x14ac:dyDescent="0.25">
      <c r="H5132" s="2" t="str">
        <f t="shared" si="80"/>
        <v/>
      </c>
    </row>
    <row r="5133" spans="8:8" x14ac:dyDescent="0.25">
      <c r="H5133" s="2" t="str">
        <f t="shared" si="80"/>
        <v/>
      </c>
    </row>
    <row r="5134" spans="8:8" x14ac:dyDescent="0.25">
      <c r="H5134" s="2" t="str">
        <f t="shared" si="80"/>
        <v/>
      </c>
    </row>
    <row r="5135" spans="8:8" x14ac:dyDescent="0.25">
      <c r="H5135" s="2" t="str">
        <f t="shared" si="80"/>
        <v/>
      </c>
    </row>
    <row r="5136" spans="8:8" x14ac:dyDescent="0.25">
      <c r="H5136" s="2" t="str">
        <f t="shared" si="80"/>
        <v/>
      </c>
    </row>
    <row r="5137" spans="8:8" x14ac:dyDescent="0.25">
      <c r="H5137" s="2" t="str">
        <f t="shared" si="80"/>
        <v/>
      </c>
    </row>
    <row r="5138" spans="8:8" x14ac:dyDescent="0.25">
      <c r="H5138" s="2" t="str">
        <f t="shared" si="80"/>
        <v/>
      </c>
    </row>
    <row r="5139" spans="8:8" x14ac:dyDescent="0.25">
      <c r="H5139" s="2" t="str">
        <f t="shared" si="80"/>
        <v/>
      </c>
    </row>
    <row r="5140" spans="8:8" x14ac:dyDescent="0.25">
      <c r="H5140" s="2" t="str">
        <f t="shared" si="80"/>
        <v/>
      </c>
    </row>
    <row r="5141" spans="8:8" x14ac:dyDescent="0.25">
      <c r="H5141" s="2" t="str">
        <f t="shared" si="80"/>
        <v/>
      </c>
    </row>
    <row r="5142" spans="8:8" x14ac:dyDescent="0.25">
      <c r="H5142" s="2" t="str">
        <f t="shared" si="80"/>
        <v/>
      </c>
    </row>
    <row r="5143" spans="8:8" x14ac:dyDescent="0.25">
      <c r="H5143" s="2" t="str">
        <f t="shared" si="80"/>
        <v/>
      </c>
    </row>
    <row r="5144" spans="8:8" x14ac:dyDescent="0.25">
      <c r="H5144" s="2" t="str">
        <f t="shared" si="80"/>
        <v/>
      </c>
    </row>
    <row r="5145" spans="8:8" x14ac:dyDescent="0.25">
      <c r="H5145" s="2" t="str">
        <f t="shared" si="80"/>
        <v/>
      </c>
    </row>
    <row r="5146" spans="8:8" x14ac:dyDescent="0.25">
      <c r="H5146" s="2" t="str">
        <f t="shared" si="80"/>
        <v/>
      </c>
    </row>
    <row r="5147" spans="8:8" x14ac:dyDescent="0.25">
      <c r="H5147" s="2" t="str">
        <f t="shared" si="80"/>
        <v/>
      </c>
    </row>
    <row r="5148" spans="8:8" x14ac:dyDescent="0.25">
      <c r="H5148" s="2" t="str">
        <f t="shared" si="80"/>
        <v/>
      </c>
    </row>
    <row r="5149" spans="8:8" x14ac:dyDescent="0.25">
      <c r="H5149" s="2" t="str">
        <f t="shared" si="80"/>
        <v/>
      </c>
    </row>
    <row r="5150" spans="8:8" x14ac:dyDescent="0.25">
      <c r="H5150" s="2" t="str">
        <f t="shared" si="80"/>
        <v/>
      </c>
    </row>
    <row r="5151" spans="8:8" x14ac:dyDescent="0.25">
      <c r="H5151" s="2" t="str">
        <f t="shared" si="80"/>
        <v/>
      </c>
    </row>
    <row r="5152" spans="8:8" x14ac:dyDescent="0.25">
      <c r="H5152" s="2" t="str">
        <f t="shared" si="80"/>
        <v/>
      </c>
    </row>
    <row r="5153" spans="8:8" x14ac:dyDescent="0.25">
      <c r="H5153" s="2" t="str">
        <f t="shared" si="80"/>
        <v/>
      </c>
    </row>
    <row r="5154" spans="8:8" x14ac:dyDescent="0.25">
      <c r="H5154" s="2" t="str">
        <f t="shared" si="80"/>
        <v/>
      </c>
    </row>
    <row r="5155" spans="8:8" x14ac:dyDescent="0.25">
      <c r="H5155" s="2" t="str">
        <f t="shared" si="80"/>
        <v/>
      </c>
    </row>
    <row r="5156" spans="8:8" x14ac:dyDescent="0.25">
      <c r="H5156" s="2" t="str">
        <f t="shared" si="80"/>
        <v/>
      </c>
    </row>
    <row r="5157" spans="8:8" x14ac:dyDescent="0.25">
      <c r="H5157" s="2" t="str">
        <f t="shared" si="80"/>
        <v/>
      </c>
    </row>
    <row r="5158" spans="8:8" x14ac:dyDescent="0.25">
      <c r="H5158" s="2" t="str">
        <f t="shared" si="80"/>
        <v/>
      </c>
    </row>
    <row r="5159" spans="8:8" x14ac:dyDescent="0.25">
      <c r="H5159" s="2" t="str">
        <f t="shared" si="80"/>
        <v/>
      </c>
    </row>
    <row r="5160" spans="8:8" x14ac:dyDescent="0.25">
      <c r="H5160" s="2" t="str">
        <f t="shared" si="80"/>
        <v/>
      </c>
    </row>
    <row r="5161" spans="8:8" x14ac:dyDescent="0.25">
      <c r="H5161" s="2" t="str">
        <f t="shared" si="80"/>
        <v/>
      </c>
    </row>
    <row r="5162" spans="8:8" x14ac:dyDescent="0.25">
      <c r="H5162" s="2" t="str">
        <f t="shared" si="80"/>
        <v/>
      </c>
    </row>
    <row r="5163" spans="8:8" x14ac:dyDescent="0.25">
      <c r="H5163" s="2" t="str">
        <f t="shared" si="80"/>
        <v/>
      </c>
    </row>
    <row r="5164" spans="8:8" x14ac:dyDescent="0.25">
      <c r="H5164" s="2" t="str">
        <f t="shared" si="80"/>
        <v/>
      </c>
    </row>
    <row r="5165" spans="8:8" x14ac:dyDescent="0.25">
      <c r="H5165" s="2" t="str">
        <f t="shared" si="80"/>
        <v/>
      </c>
    </row>
    <row r="5166" spans="8:8" x14ac:dyDescent="0.25">
      <c r="H5166" s="2" t="str">
        <f t="shared" si="80"/>
        <v/>
      </c>
    </row>
    <row r="5167" spans="8:8" x14ac:dyDescent="0.25">
      <c r="H5167" s="2" t="str">
        <f t="shared" si="80"/>
        <v/>
      </c>
    </row>
    <row r="5168" spans="8:8" x14ac:dyDescent="0.25">
      <c r="H5168" s="2" t="str">
        <f t="shared" si="80"/>
        <v/>
      </c>
    </row>
    <row r="5169" spans="8:8" x14ac:dyDescent="0.25">
      <c r="H5169" s="2" t="str">
        <f t="shared" si="80"/>
        <v/>
      </c>
    </row>
    <row r="5170" spans="8:8" x14ac:dyDescent="0.25">
      <c r="H5170" s="2" t="str">
        <f t="shared" si="80"/>
        <v/>
      </c>
    </row>
    <row r="5171" spans="8:8" x14ac:dyDescent="0.25">
      <c r="H5171" s="2" t="str">
        <f t="shared" si="80"/>
        <v/>
      </c>
    </row>
    <row r="5172" spans="8:8" x14ac:dyDescent="0.25">
      <c r="H5172" s="2" t="str">
        <f t="shared" si="80"/>
        <v/>
      </c>
    </row>
    <row r="5173" spans="8:8" x14ac:dyDescent="0.25">
      <c r="H5173" s="2" t="str">
        <f t="shared" si="80"/>
        <v/>
      </c>
    </row>
    <row r="5174" spans="8:8" x14ac:dyDescent="0.25">
      <c r="H5174" s="2" t="str">
        <f t="shared" si="80"/>
        <v/>
      </c>
    </row>
    <row r="5175" spans="8:8" x14ac:dyDescent="0.25">
      <c r="H5175" s="2" t="str">
        <f t="shared" si="80"/>
        <v/>
      </c>
    </row>
    <row r="5176" spans="8:8" x14ac:dyDescent="0.25">
      <c r="H5176" s="2" t="str">
        <f t="shared" si="80"/>
        <v/>
      </c>
    </row>
    <row r="5177" spans="8:8" x14ac:dyDescent="0.25">
      <c r="H5177" s="2" t="str">
        <f t="shared" si="80"/>
        <v/>
      </c>
    </row>
    <row r="5178" spans="8:8" x14ac:dyDescent="0.25">
      <c r="H5178" s="2" t="str">
        <f t="shared" si="80"/>
        <v/>
      </c>
    </row>
    <row r="5179" spans="8:8" x14ac:dyDescent="0.25">
      <c r="H5179" s="2" t="str">
        <f t="shared" si="80"/>
        <v/>
      </c>
    </row>
    <row r="5180" spans="8:8" x14ac:dyDescent="0.25">
      <c r="H5180" s="2" t="str">
        <f t="shared" si="80"/>
        <v/>
      </c>
    </row>
    <row r="5181" spans="8:8" x14ac:dyDescent="0.25">
      <c r="H5181" s="2" t="str">
        <f t="shared" si="80"/>
        <v/>
      </c>
    </row>
    <row r="5182" spans="8:8" x14ac:dyDescent="0.25">
      <c r="H5182" s="2" t="str">
        <f t="shared" si="80"/>
        <v/>
      </c>
    </row>
    <row r="5183" spans="8:8" x14ac:dyDescent="0.25">
      <c r="H5183" s="2" t="str">
        <f t="shared" si="80"/>
        <v/>
      </c>
    </row>
    <row r="5184" spans="8:8" x14ac:dyDescent="0.25">
      <c r="H5184" s="2" t="str">
        <f t="shared" si="80"/>
        <v/>
      </c>
    </row>
    <row r="5185" spans="8:8" x14ac:dyDescent="0.25">
      <c r="H5185" s="2" t="str">
        <f t="shared" si="80"/>
        <v/>
      </c>
    </row>
    <row r="5186" spans="8:8" x14ac:dyDescent="0.25">
      <c r="H5186" s="2" t="str">
        <f t="shared" si="80"/>
        <v/>
      </c>
    </row>
    <row r="5187" spans="8:8" x14ac:dyDescent="0.25">
      <c r="H5187" s="2" t="str">
        <f t="shared" ref="H5187:H5223" si="81">IF(F5187="Lead",F5187,IF(G5187="Lead",G5187,IF(F5187="Unknown",F5187,IF(G5187="Unknown",G5187,IF(G5187="Galvanized Requiring Replacement",G5187,IF(F5187="NA",G5187,IF(G5187="NA",F5187,IF(AND(F5187="Non Lead",G5187="Non Lead"),"Non Lead","")
)))))))</f>
        <v/>
      </c>
    </row>
    <row r="5188" spans="8:8" x14ac:dyDescent="0.25">
      <c r="H5188" s="2" t="str">
        <f t="shared" si="81"/>
        <v/>
      </c>
    </row>
    <row r="5189" spans="8:8" x14ac:dyDescent="0.25">
      <c r="H5189" s="2" t="str">
        <f t="shared" si="81"/>
        <v/>
      </c>
    </row>
    <row r="5190" spans="8:8" x14ac:dyDescent="0.25">
      <c r="H5190" s="2" t="str">
        <f t="shared" si="81"/>
        <v/>
      </c>
    </row>
    <row r="5191" spans="8:8" x14ac:dyDescent="0.25">
      <c r="H5191" s="2" t="str">
        <f t="shared" si="81"/>
        <v/>
      </c>
    </row>
    <row r="5192" spans="8:8" x14ac:dyDescent="0.25">
      <c r="H5192" s="2" t="str">
        <f t="shared" si="81"/>
        <v/>
      </c>
    </row>
    <row r="5193" spans="8:8" x14ac:dyDescent="0.25">
      <c r="H5193" s="2" t="str">
        <f t="shared" si="81"/>
        <v/>
      </c>
    </row>
    <row r="5194" spans="8:8" x14ac:dyDescent="0.25">
      <c r="H5194" s="2" t="str">
        <f t="shared" si="81"/>
        <v/>
      </c>
    </row>
    <row r="5195" spans="8:8" x14ac:dyDescent="0.25">
      <c r="H5195" s="2" t="str">
        <f t="shared" si="81"/>
        <v/>
      </c>
    </row>
    <row r="5196" spans="8:8" x14ac:dyDescent="0.25">
      <c r="H5196" s="2" t="str">
        <f t="shared" si="81"/>
        <v/>
      </c>
    </row>
    <row r="5197" spans="8:8" x14ac:dyDescent="0.25">
      <c r="H5197" s="2" t="str">
        <f t="shared" si="81"/>
        <v/>
      </c>
    </row>
    <row r="5198" spans="8:8" x14ac:dyDescent="0.25">
      <c r="H5198" s="2" t="str">
        <f t="shared" si="81"/>
        <v/>
      </c>
    </row>
    <row r="5199" spans="8:8" x14ac:dyDescent="0.25">
      <c r="H5199" s="2" t="str">
        <f t="shared" si="81"/>
        <v/>
      </c>
    </row>
    <row r="5200" spans="8:8" x14ac:dyDescent="0.25">
      <c r="H5200" s="2" t="str">
        <f t="shared" si="81"/>
        <v/>
      </c>
    </row>
    <row r="5201" spans="8:8" x14ac:dyDescent="0.25">
      <c r="H5201" s="2" t="str">
        <f t="shared" si="81"/>
        <v/>
      </c>
    </row>
    <row r="5202" spans="8:8" x14ac:dyDescent="0.25">
      <c r="H5202" s="2" t="str">
        <f t="shared" si="81"/>
        <v/>
      </c>
    </row>
    <row r="5203" spans="8:8" x14ac:dyDescent="0.25">
      <c r="H5203" s="2" t="str">
        <f t="shared" si="81"/>
        <v/>
      </c>
    </row>
    <row r="5204" spans="8:8" x14ac:dyDescent="0.25">
      <c r="H5204" s="2" t="str">
        <f t="shared" si="81"/>
        <v/>
      </c>
    </row>
    <row r="5205" spans="8:8" x14ac:dyDescent="0.25">
      <c r="H5205" s="2" t="str">
        <f t="shared" si="81"/>
        <v/>
      </c>
    </row>
    <row r="5206" spans="8:8" x14ac:dyDescent="0.25">
      <c r="H5206" s="2" t="str">
        <f t="shared" si="81"/>
        <v/>
      </c>
    </row>
    <row r="5207" spans="8:8" x14ac:dyDescent="0.25">
      <c r="H5207" s="2" t="str">
        <f t="shared" si="81"/>
        <v/>
      </c>
    </row>
    <row r="5208" spans="8:8" x14ac:dyDescent="0.25">
      <c r="H5208" s="2" t="str">
        <f t="shared" si="81"/>
        <v/>
      </c>
    </row>
    <row r="5209" spans="8:8" x14ac:dyDescent="0.25">
      <c r="H5209" s="2" t="str">
        <f t="shared" si="81"/>
        <v/>
      </c>
    </row>
    <row r="5210" spans="8:8" x14ac:dyDescent="0.25">
      <c r="H5210" s="2" t="str">
        <f t="shared" si="81"/>
        <v/>
      </c>
    </row>
    <row r="5211" spans="8:8" x14ac:dyDescent="0.25">
      <c r="H5211" s="2" t="str">
        <f t="shared" si="81"/>
        <v/>
      </c>
    </row>
    <row r="5212" spans="8:8" x14ac:dyDescent="0.25">
      <c r="H5212" s="2" t="str">
        <f t="shared" si="81"/>
        <v/>
      </c>
    </row>
    <row r="5213" spans="8:8" x14ac:dyDescent="0.25">
      <c r="H5213" s="2" t="str">
        <f t="shared" si="81"/>
        <v/>
      </c>
    </row>
    <row r="5214" spans="8:8" x14ac:dyDescent="0.25">
      <c r="H5214" s="2" t="str">
        <f t="shared" si="81"/>
        <v/>
      </c>
    </row>
    <row r="5215" spans="8:8" x14ac:dyDescent="0.25">
      <c r="H5215" s="2" t="str">
        <f t="shared" si="81"/>
        <v/>
      </c>
    </row>
    <row r="5216" spans="8:8" x14ac:dyDescent="0.25">
      <c r="H5216" s="2" t="str">
        <f t="shared" si="81"/>
        <v/>
      </c>
    </row>
    <row r="5217" spans="8:8" x14ac:dyDescent="0.25">
      <c r="H5217" s="2" t="str">
        <f t="shared" si="81"/>
        <v/>
      </c>
    </row>
    <row r="5218" spans="8:8" x14ac:dyDescent="0.25">
      <c r="H5218" s="2" t="str">
        <f t="shared" si="81"/>
        <v/>
      </c>
    </row>
    <row r="5219" spans="8:8" x14ac:dyDescent="0.25">
      <c r="H5219" s="2" t="str">
        <f t="shared" si="81"/>
        <v/>
      </c>
    </row>
    <row r="5220" spans="8:8" x14ac:dyDescent="0.25">
      <c r="H5220" s="2" t="str">
        <f t="shared" si="81"/>
        <v/>
      </c>
    </row>
    <row r="5221" spans="8:8" x14ac:dyDescent="0.25">
      <c r="H5221" s="2" t="str">
        <f t="shared" si="81"/>
        <v/>
      </c>
    </row>
    <row r="5222" spans="8:8" x14ac:dyDescent="0.25">
      <c r="H5222" s="2" t="str">
        <f t="shared" si="81"/>
        <v/>
      </c>
    </row>
    <row r="5223" spans="8:8" x14ac:dyDescent="0.25">
      <c r="H5223" s="2" t="str">
        <f t="shared" si="81"/>
        <v/>
      </c>
    </row>
  </sheetData>
  <mergeCells count="7">
    <mergeCell ref="A16:B16"/>
    <mergeCell ref="A17:B56"/>
    <mergeCell ref="B6:B7"/>
    <mergeCell ref="A6:A7"/>
    <mergeCell ref="A9:B9"/>
    <mergeCell ref="A11:A12"/>
    <mergeCell ref="B11:B12"/>
  </mergeCells>
  <phoneticPr fontId="5" type="noConversion"/>
  <hyperlinks>
    <hyperlink ref="B6" r:id="rId1" display="mwforrester@gsrwater.com" xr:uid="{296605D1-D84F-4F35-9FDD-8D1C15DC8B19}"/>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5D900C4-0817-4FDD-9945-7CBA971D2D36}">
          <x14:formula1>
            <xm:f>'Drop Down Fields'!$A$1:$A$4</xm:f>
          </x14:formula1>
          <xm:sqref>F2:F1048576</xm:sqref>
        </x14:dataValidation>
        <x14:dataValidation type="list" allowBlank="1" showInputMessage="1" showErrorMessage="1" xr:uid="{9BB01F62-3DB4-47EE-966F-B594100114D9}">
          <x14:formula1>
            <xm:f>'Drop Down Fields'!$B$1:$B$5</xm:f>
          </x14:formula1>
          <xm:sqref>G2:G1048576</xm:sqref>
        </x14:dataValidation>
        <x14:dataValidation type="list" allowBlank="1" showInputMessage="1" showErrorMessage="1" xr:uid="{ADD3D54E-85BC-4408-A079-327D74760C6D}">
          <x14:formula1>
            <xm:f>'Drop Down Fields'!$C$1:$C$7</xm:f>
          </x14:formula1>
          <xm:sqref>I2:I1048576</xm:sqref>
        </x14:dataValidation>
        <x14:dataValidation type="list" allowBlank="1" showInputMessage="1" showErrorMessage="1" xr:uid="{BB135FBB-E935-4E85-9649-286419D9D9B9}">
          <x14:formula1>
            <xm:f>'Drop Down Fields'!$E$1:$E$5</xm:f>
          </x14:formula1>
          <xm:sqref>R2:S1048576</xm:sqref>
        </x14:dataValidation>
        <x14:dataValidation type="list" allowBlank="1" showInputMessage="1" showErrorMessage="1" xr:uid="{C3433AF2-13CD-4D4A-87BE-60FD267AAC43}">
          <x14:formula1>
            <xm:f>'Drop Down Fields'!$F$1:$F$6</xm:f>
          </x14:formula1>
          <xm:sqref>P1109:P1048576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DCCB-A630-48EE-B64B-47E3BEC560DF}">
  <dimension ref="A1:K5"/>
  <sheetViews>
    <sheetView topLeftCell="A4" zoomScale="120" zoomScaleNormal="120" workbookViewId="0">
      <selection activeCell="C4" sqref="C4"/>
    </sheetView>
  </sheetViews>
  <sheetFormatPr defaultColWidth="8.7109375" defaultRowHeight="15" x14ac:dyDescent="0.25"/>
  <cols>
    <col min="2" max="2" width="14.28515625" bestFit="1" customWidth="1"/>
    <col min="3" max="3" width="85.42578125" customWidth="1"/>
  </cols>
  <sheetData>
    <row r="1" spans="1:11" ht="15.75" thickBot="1" x14ac:dyDescent="0.3">
      <c r="A1" s="46"/>
      <c r="B1" s="46"/>
      <c r="C1" s="46"/>
      <c r="D1" s="46"/>
      <c r="E1" s="46"/>
      <c r="F1" s="46"/>
      <c r="G1" s="46"/>
      <c r="H1" s="46"/>
      <c r="I1" s="46"/>
      <c r="J1" s="46"/>
      <c r="K1" s="46"/>
    </row>
    <row r="2" spans="1:11" ht="206.25" customHeight="1" thickBot="1" x14ac:dyDescent="0.3">
      <c r="B2" s="24" t="s">
        <v>0</v>
      </c>
      <c r="C2" s="25" t="s">
        <v>1</v>
      </c>
      <c r="D2" s="46"/>
      <c r="E2" s="46"/>
      <c r="F2" s="46"/>
      <c r="G2" s="46"/>
      <c r="H2" s="46"/>
      <c r="I2" s="46"/>
      <c r="J2" s="46"/>
      <c r="K2" s="46"/>
    </row>
    <row r="3" spans="1:11" ht="15.75" thickBot="1" x14ac:dyDescent="0.3">
      <c r="A3" s="46"/>
      <c r="B3" s="46"/>
      <c r="C3" s="46"/>
      <c r="D3" s="46"/>
      <c r="E3" s="46"/>
      <c r="F3" s="46"/>
      <c r="G3" s="46"/>
      <c r="H3" s="46"/>
      <c r="I3" s="46"/>
      <c r="J3" s="46"/>
      <c r="K3" s="46"/>
    </row>
    <row r="4" spans="1:11" ht="246.75" customHeight="1" thickBot="1" x14ac:dyDescent="0.3">
      <c r="A4" s="27"/>
      <c r="B4" s="26" t="s">
        <v>2</v>
      </c>
      <c r="C4" s="25" t="s">
        <v>3</v>
      </c>
      <c r="D4" s="46"/>
      <c r="E4" s="46"/>
      <c r="F4" s="46"/>
      <c r="G4" s="46"/>
      <c r="H4" s="46"/>
      <c r="I4" s="46"/>
      <c r="J4" s="46"/>
      <c r="K4" s="46"/>
    </row>
    <row r="5" spans="1:11" x14ac:dyDescent="0.25">
      <c r="C5" s="1"/>
    </row>
  </sheetData>
  <sheetProtection algorithmName="SHA-512" hashValue="nGzw+fORAT5tV2NBBCQyOaM8rhMWaVTn8f4EZM0tA+0k/VJSOIEdrnPUCMTyRoMRZZdlzpzVbJofq+WA5x45Jw==" saltValue="5ujMYlhDlSgpTFuaqAdIBg==" spinCount="100000" sheet="1" objects="1" scenarios="1"/>
  <mergeCells count="3">
    <mergeCell ref="D1:K4"/>
    <mergeCell ref="A1:C1"/>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CA37-16A6-47F6-AB93-0A0869FC443F}">
  <dimension ref="A1:U501"/>
  <sheetViews>
    <sheetView topLeftCell="J1" workbookViewId="0">
      <selection sqref="A1:B1"/>
    </sheetView>
  </sheetViews>
  <sheetFormatPr defaultColWidth="8.7109375" defaultRowHeight="15" x14ac:dyDescent="0.25"/>
  <cols>
    <col min="1" max="1" width="19.7109375" style="5" customWidth="1"/>
    <col min="2" max="2" width="35.42578125" style="5" customWidth="1"/>
    <col min="4" max="4" width="23.140625" style="6" customWidth="1"/>
    <col min="5" max="5" width="30.28515625" style="6" customWidth="1"/>
    <col min="6" max="6" width="30.7109375" style="6" bestFit="1" customWidth="1"/>
    <col min="7" max="7" width="32.42578125" style="6" bestFit="1" customWidth="1"/>
    <col min="8" max="8" width="32.42578125" style="2" bestFit="1" customWidth="1"/>
    <col min="9" max="9" width="72.42578125" style="6" bestFit="1" customWidth="1"/>
    <col min="10" max="10" width="67" style="6" customWidth="1"/>
    <col min="11" max="11" width="50.42578125" style="6" bestFit="1" customWidth="1"/>
    <col min="12" max="12" width="24.7109375" style="6" bestFit="1" customWidth="1"/>
    <col min="13" max="13" width="14.7109375" style="6" customWidth="1"/>
    <col min="14" max="14" width="17.42578125" style="2" customWidth="1"/>
    <col min="15" max="15" width="20.42578125" style="2" customWidth="1"/>
    <col min="16" max="16" width="25" style="2" bestFit="1" customWidth="1"/>
    <col min="17" max="17" width="20" style="2" bestFit="1" customWidth="1"/>
    <col min="18" max="18" width="14" style="2" customWidth="1"/>
    <col min="19" max="19" width="14.42578125" style="2" customWidth="1"/>
    <col min="20" max="20" width="15.42578125" style="2" bestFit="1" customWidth="1"/>
    <col min="21" max="21" width="14" style="2" customWidth="1"/>
  </cols>
  <sheetData>
    <row r="1" spans="1:21" ht="105.75" thickBot="1" x14ac:dyDescent="0.3">
      <c r="A1" s="53"/>
      <c r="B1" s="53"/>
      <c r="C1" s="5"/>
      <c r="D1" s="9" t="s">
        <v>4</v>
      </c>
      <c r="E1" s="9" t="s">
        <v>5</v>
      </c>
      <c r="F1" s="9" t="s">
        <v>6</v>
      </c>
      <c r="G1" s="9" t="s">
        <v>7</v>
      </c>
      <c r="H1" s="12" t="s">
        <v>8</v>
      </c>
      <c r="I1" s="10" t="s">
        <v>9</v>
      </c>
      <c r="J1" s="11" t="s">
        <v>10</v>
      </c>
      <c r="K1" s="10" t="s">
        <v>11</v>
      </c>
      <c r="L1" s="10" t="s">
        <v>12</v>
      </c>
      <c r="M1" s="10" t="s">
        <v>13</v>
      </c>
      <c r="N1" s="10" t="s">
        <v>14</v>
      </c>
      <c r="O1" s="10" t="s">
        <v>15</v>
      </c>
      <c r="P1" s="11" t="s">
        <v>16</v>
      </c>
      <c r="Q1" s="10" t="s">
        <v>17</v>
      </c>
      <c r="R1" s="10" t="s">
        <v>18</v>
      </c>
      <c r="S1" s="10" t="s">
        <v>19</v>
      </c>
      <c r="T1" s="10" t="s">
        <v>20</v>
      </c>
      <c r="U1" s="10" t="s">
        <v>21</v>
      </c>
    </row>
    <row r="2" spans="1:21" x14ac:dyDescent="0.25">
      <c r="A2" s="19" t="s">
        <v>22</v>
      </c>
      <c r="B2" s="3"/>
      <c r="C2" s="5"/>
      <c r="H2" s="2" t="str">
        <f>IF(F2="Lead",F2,IF(G2="Lead",G2,IF(F2="Unknown",F2,IF(G2="Unknown",G2,IF(G2="Galvanized Requiring Replacement",G2,IF(F2="NA",G2,IF(G2="NA",F2,IF(AND(F2="Non Lead",G2="Non Lead"),"Non Lead","")
)))))))</f>
        <v/>
      </c>
      <c r="J2" s="7"/>
      <c r="N2" s="6"/>
      <c r="O2" s="6"/>
      <c r="P2" s="6"/>
      <c r="Q2" s="6"/>
      <c r="R2" s="6"/>
      <c r="S2" s="6"/>
      <c r="T2" s="6"/>
      <c r="U2" s="6"/>
    </row>
    <row r="3" spans="1:21" x14ac:dyDescent="0.25">
      <c r="A3" s="20" t="s">
        <v>23</v>
      </c>
      <c r="B3" s="4"/>
      <c r="C3" s="5"/>
      <c r="H3" s="2" t="str">
        <f t="shared" ref="H3:H66" si="0">IF(F3="Lead",F3,IF(G3="Lead",G3,IF(F3="Unknown",F3,IF(G3="Unknown",G3,IF(G3="Galvanized Requiring Replacement",G3,IF(F3="NA",G3,IF(G3="NA",F3,IF(AND(F3="Non Lead",G3="Non Lead"),"Non Lead","")
)))))))</f>
        <v/>
      </c>
      <c r="N3" s="6"/>
      <c r="O3" s="6"/>
      <c r="P3" s="6"/>
      <c r="Q3" s="6"/>
      <c r="R3" s="6"/>
      <c r="S3" s="6"/>
      <c r="T3" s="6"/>
      <c r="U3" s="6"/>
    </row>
    <row r="4" spans="1:21" x14ac:dyDescent="0.25">
      <c r="A4" s="20" t="s">
        <v>24</v>
      </c>
      <c r="B4" s="4"/>
      <c r="C4" s="5"/>
      <c r="H4" s="2" t="str">
        <f t="shared" si="0"/>
        <v/>
      </c>
      <c r="N4" s="6"/>
      <c r="O4" s="6"/>
      <c r="P4" s="6"/>
      <c r="Q4" s="6"/>
      <c r="R4" s="6"/>
      <c r="S4" s="6"/>
      <c r="T4" s="6"/>
      <c r="U4" s="6"/>
    </row>
    <row r="5" spans="1:21" x14ac:dyDescent="0.25">
      <c r="A5" s="20" t="s">
        <v>25</v>
      </c>
      <c r="B5" s="4"/>
      <c r="C5" s="5"/>
      <c r="H5" s="2" t="str">
        <f t="shared" si="0"/>
        <v/>
      </c>
      <c r="N5" s="6"/>
      <c r="O5" s="6"/>
      <c r="P5" s="6"/>
      <c r="Q5" s="6"/>
      <c r="R5" s="6"/>
      <c r="S5" s="6"/>
      <c r="T5" s="6"/>
      <c r="U5" s="6"/>
    </row>
    <row r="6" spans="1:21" x14ac:dyDescent="0.25">
      <c r="A6" s="40" t="s">
        <v>26</v>
      </c>
      <c r="B6" s="54"/>
      <c r="C6" s="5"/>
      <c r="H6" s="2" t="str">
        <f t="shared" si="0"/>
        <v/>
      </c>
      <c r="N6" s="6"/>
      <c r="O6" s="6"/>
      <c r="P6" s="6"/>
      <c r="Q6" s="6"/>
      <c r="R6" s="6"/>
      <c r="S6" s="6"/>
      <c r="T6" s="6"/>
      <c r="U6" s="6"/>
    </row>
    <row r="7" spans="1:21" ht="15.75" thickBot="1" x14ac:dyDescent="0.3">
      <c r="A7" s="41"/>
      <c r="B7" s="39"/>
      <c r="C7" s="5"/>
      <c r="H7" s="2" t="str">
        <f t="shared" si="0"/>
        <v/>
      </c>
      <c r="N7" s="6"/>
      <c r="O7" s="6"/>
      <c r="P7" s="6"/>
      <c r="Q7" s="6"/>
      <c r="R7" s="6"/>
      <c r="S7" s="6"/>
      <c r="T7" s="6"/>
      <c r="U7" s="6"/>
    </row>
    <row r="8" spans="1:21" ht="15.75" thickBot="1" x14ac:dyDescent="0.3">
      <c r="C8" s="5"/>
      <c r="H8" s="2" t="str">
        <f t="shared" si="0"/>
        <v/>
      </c>
      <c r="N8" s="6"/>
      <c r="O8" s="6"/>
      <c r="P8" s="6"/>
      <c r="Q8" s="6"/>
      <c r="R8" s="6"/>
      <c r="S8" s="6"/>
      <c r="T8" s="6"/>
      <c r="U8" s="6"/>
    </row>
    <row r="9" spans="1:21" ht="15.75" thickBot="1" x14ac:dyDescent="0.3">
      <c r="A9" s="42" t="s">
        <v>27</v>
      </c>
      <c r="B9" s="43"/>
      <c r="C9" s="5"/>
      <c r="H9" s="2" t="str">
        <f t="shared" si="0"/>
        <v/>
      </c>
      <c r="N9" s="6"/>
      <c r="O9" s="6"/>
      <c r="P9" s="6"/>
      <c r="Q9" s="6"/>
      <c r="R9" s="6"/>
      <c r="S9" s="6"/>
      <c r="T9" s="6"/>
      <c r="U9" s="6"/>
    </row>
    <row r="10" spans="1:21" x14ac:dyDescent="0.25">
      <c r="A10" s="13" t="s">
        <v>28</v>
      </c>
      <c r="B10" s="14">
        <f>COUNTIF(H:H,"Lead")</f>
        <v>1</v>
      </c>
      <c r="C10" s="5"/>
      <c r="H10" s="2" t="str">
        <f t="shared" si="0"/>
        <v/>
      </c>
      <c r="N10" s="6"/>
      <c r="O10" s="6"/>
      <c r="P10" s="6"/>
      <c r="Q10" s="6"/>
      <c r="R10" s="6"/>
      <c r="S10" s="6"/>
      <c r="T10" s="6"/>
      <c r="U10" s="6"/>
    </row>
    <row r="11" spans="1:21" x14ac:dyDescent="0.25">
      <c r="A11" s="44" t="s">
        <v>29</v>
      </c>
      <c r="B11" s="45">
        <f>COUNTIF(H:H, "Galvanized Requiring Replacement")</f>
        <v>1</v>
      </c>
      <c r="C11" s="5"/>
      <c r="H11" s="2" t="str">
        <f t="shared" si="0"/>
        <v/>
      </c>
      <c r="N11" s="6"/>
      <c r="O11" s="6"/>
      <c r="P11" s="6"/>
      <c r="Q11" s="6"/>
      <c r="R11" s="6"/>
      <c r="S11" s="6"/>
      <c r="T11" s="6"/>
      <c r="U11" s="6"/>
    </row>
    <row r="12" spans="1:21" x14ac:dyDescent="0.25">
      <c r="A12" s="44"/>
      <c r="B12" s="45"/>
      <c r="C12" s="5"/>
      <c r="H12" s="2" t="str">
        <f t="shared" si="0"/>
        <v/>
      </c>
      <c r="N12" s="6"/>
      <c r="O12" s="6"/>
      <c r="P12" s="6"/>
      <c r="Q12" s="6"/>
      <c r="R12" s="6"/>
      <c r="S12" s="6"/>
      <c r="T12" s="6"/>
      <c r="U12" s="6"/>
    </row>
    <row r="13" spans="1:21" x14ac:dyDescent="0.25">
      <c r="A13" s="15" t="s">
        <v>30</v>
      </c>
      <c r="B13" s="16">
        <f>COUNTIF(H:H,"Non Lead")</f>
        <v>2</v>
      </c>
      <c r="C13" s="5"/>
      <c r="H13" s="2" t="str">
        <f t="shared" si="0"/>
        <v/>
      </c>
      <c r="N13" s="6"/>
      <c r="O13" s="6"/>
      <c r="P13" s="6"/>
      <c r="Q13" s="6"/>
      <c r="R13" s="6"/>
      <c r="S13" s="6"/>
      <c r="T13" s="6"/>
      <c r="U13" s="6"/>
    </row>
    <row r="14" spans="1:21" ht="15.75" thickBot="1" x14ac:dyDescent="0.3">
      <c r="A14" s="17" t="s">
        <v>31</v>
      </c>
      <c r="B14" s="18">
        <f>COUNTIF(H:H,"Unknown")</f>
        <v>2</v>
      </c>
      <c r="C14" s="5"/>
      <c r="H14" s="2" t="str">
        <f t="shared" si="0"/>
        <v/>
      </c>
      <c r="N14" s="6"/>
      <c r="O14" s="6"/>
      <c r="P14" s="6"/>
      <c r="Q14" s="6"/>
      <c r="R14" s="6"/>
      <c r="S14" s="6"/>
      <c r="T14" s="6"/>
      <c r="U14" s="6"/>
    </row>
    <row r="15" spans="1:21" ht="15.75" thickBot="1" x14ac:dyDescent="0.3">
      <c r="C15" s="5"/>
      <c r="H15" s="2" t="str">
        <f t="shared" si="0"/>
        <v/>
      </c>
      <c r="N15" s="6"/>
      <c r="O15" s="6"/>
      <c r="P15" s="6"/>
      <c r="Q15" s="6"/>
      <c r="R15" s="6"/>
      <c r="S15" s="6"/>
      <c r="T15" s="6"/>
      <c r="U15" s="6"/>
    </row>
    <row r="16" spans="1:21" ht="15.75" thickBot="1" x14ac:dyDescent="0.3">
      <c r="A16" s="30" t="s">
        <v>32</v>
      </c>
      <c r="B16" s="31"/>
      <c r="C16" s="5"/>
      <c r="H16" s="2" t="str">
        <f>IF(F16="Lead",F16,IF(G16="Lead",G16,IF(F16="Unknown",F16,IF(G16="Unknown",G16,IF(G16="Galvanized Requiring Replacement",G16,IF(F16="NA",G16,IF(G16="NA",F16,IF(AND(F16="Non Lead",G16="Non Lead"),"Non Lead","")
)))))))</f>
        <v/>
      </c>
      <c r="N16" s="6"/>
      <c r="O16" s="6"/>
      <c r="P16" s="6"/>
      <c r="Q16" s="6"/>
      <c r="R16" s="6"/>
      <c r="S16" s="6"/>
      <c r="T16" s="6"/>
      <c r="U16" s="6"/>
    </row>
    <row r="17" spans="1:21" x14ac:dyDescent="0.25">
      <c r="A17" s="47"/>
      <c r="B17" s="48"/>
      <c r="C17" s="5"/>
      <c r="H17" s="2" t="str">
        <f t="shared" si="0"/>
        <v/>
      </c>
      <c r="N17" s="6"/>
      <c r="O17" s="6"/>
      <c r="P17" s="6"/>
      <c r="Q17" s="6"/>
      <c r="R17" s="6"/>
      <c r="S17" s="6"/>
      <c r="T17" s="6"/>
      <c r="U17" s="6"/>
    </row>
    <row r="18" spans="1:21" x14ac:dyDescent="0.25">
      <c r="A18" s="49"/>
      <c r="B18" s="50"/>
      <c r="C18" s="5"/>
      <c r="H18" s="2" t="str">
        <f t="shared" si="0"/>
        <v/>
      </c>
      <c r="N18" s="6"/>
      <c r="O18" s="6"/>
      <c r="P18" s="6"/>
      <c r="Q18" s="6"/>
      <c r="R18" s="6"/>
      <c r="S18" s="6"/>
      <c r="T18" s="6"/>
      <c r="U18" s="6"/>
    </row>
    <row r="19" spans="1:21" x14ac:dyDescent="0.25">
      <c r="A19" s="49"/>
      <c r="B19" s="50"/>
      <c r="C19" s="5"/>
      <c r="H19" s="2" t="str">
        <f t="shared" si="0"/>
        <v/>
      </c>
      <c r="N19" s="6"/>
      <c r="O19" s="6"/>
      <c r="P19" s="6"/>
      <c r="Q19" s="6"/>
      <c r="R19" s="6"/>
      <c r="S19" s="6"/>
      <c r="T19" s="6"/>
      <c r="U19" s="6"/>
    </row>
    <row r="20" spans="1:21" x14ac:dyDescent="0.25">
      <c r="A20" s="49"/>
      <c r="B20" s="50"/>
      <c r="C20" s="5"/>
      <c r="H20" s="2" t="str">
        <f t="shared" si="0"/>
        <v/>
      </c>
      <c r="N20" s="6"/>
      <c r="O20" s="6"/>
      <c r="P20" s="6"/>
      <c r="Q20" s="6"/>
      <c r="R20" s="6"/>
      <c r="S20" s="6"/>
      <c r="T20" s="6"/>
      <c r="U20" s="6"/>
    </row>
    <row r="21" spans="1:21" x14ac:dyDescent="0.25">
      <c r="A21" s="49"/>
      <c r="B21" s="50"/>
      <c r="C21" s="5"/>
      <c r="H21" s="2" t="str">
        <f t="shared" si="0"/>
        <v/>
      </c>
      <c r="N21" s="6"/>
      <c r="O21" s="6"/>
      <c r="P21" s="6"/>
      <c r="Q21" s="6"/>
      <c r="R21" s="6"/>
      <c r="S21" s="6"/>
      <c r="T21" s="6"/>
      <c r="U21" s="6"/>
    </row>
    <row r="22" spans="1:21" x14ac:dyDescent="0.25">
      <c r="A22" s="49"/>
      <c r="B22" s="50"/>
      <c r="C22" s="5"/>
      <c r="H22" s="2" t="str">
        <f t="shared" si="0"/>
        <v/>
      </c>
      <c r="N22" s="6"/>
      <c r="O22" s="6"/>
      <c r="P22" s="6"/>
      <c r="Q22" s="6"/>
      <c r="R22" s="6"/>
      <c r="S22" s="6"/>
      <c r="T22" s="6"/>
      <c r="U22" s="6"/>
    </row>
    <row r="23" spans="1:21" x14ac:dyDescent="0.25">
      <c r="A23" s="49"/>
      <c r="B23" s="50"/>
      <c r="C23" s="5"/>
      <c r="H23" s="2" t="str">
        <f t="shared" si="0"/>
        <v/>
      </c>
      <c r="N23" s="6"/>
      <c r="O23" s="6"/>
      <c r="P23" s="6"/>
      <c r="Q23" s="6"/>
      <c r="R23" s="6"/>
      <c r="S23" s="6"/>
      <c r="T23" s="6"/>
      <c r="U23" s="6"/>
    </row>
    <row r="24" spans="1:21" x14ac:dyDescent="0.25">
      <c r="A24" s="49"/>
      <c r="B24" s="50"/>
      <c r="C24" s="5"/>
      <c r="H24" s="2" t="str">
        <f t="shared" si="0"/>
        <v/>
      </c>
      <c r="N24" s="6"/>
      <c r="O24" s="6"/>
      <c r="P24" s="6"/>
      <c r="Q24" s="6"/>
      <c r="R24" s="6"/>
      <c r="S24" s="6"/>
      <c r="T24" s="6"/>
      <c r="U24" s="6"/>
    </row>
    <row r="25" spans="1:21" x14ac:dyDescent="0.25">
      <c r="A25" s="49"/>
      <c r="B25" s="50"/>
      <c r="C25" s="5"/>
      <c r="H25" s="2" t="str">
        <f t="shared" si="0"/>
        <v/>
      </c>
      <c r="N25" s="6"/>
      <c r="O25" s="6"/>
      <c r="P25" s="6"/>
      <c r="Q25" s="6"/>
      <c r="R25" s="6"/>
      <c r="S25" s="6"/>
      <c r="T25" s="6"/>
      <c r="U25" s="6"/>
    </row>
    <row r="26" spans="1:21" x14ac:dyDescent="0.25">
      <c r="A26" s="49"/>
      <c r="B26" s="50"/>
      <c r="C26" s="5"/>
      <c r="H26" s="2" t="str">
        <f t="shared" si="0"/>
        <v/>
      </c>
      <c r="N26" s="6"/>
      <c r="O26" s="6"/>
      <c r="P26" s="6"/>
      <c r="Q26" s="6"/>
      <c r="R26" s="6"/>
      <c r="S26" s="6"/>
      <c r="T26" s="6"/>
      <c r="U26" s="6"/>
    </row>
    <row r="27" spans="1:21" x14ac:dyDescent="0.25">
      <c r="A27" s="49"/>
      <c r="B27" s="50"/>
      <c r="C27" s="5"/>
      <c r="H27" s="2" t="str">
        <f t="shared" si="0"/>
        <v/>
      </c>
      <c r="N27" s="6"/>
      <c r="O27" s="6"/>
      <c r="P27" s="6"/>
      <c r="Q27" s="6"/>
      <c r="R27" s="6"/>
      <c r="S27" s="6"/>
      <c r="T27" s="6"/>
      <c r="U27" s="6"/>
    </row>
    <row r="28" spans="1:21" x14ac:dyDescent="0.25">
      <c r="A28" s="49"/>
      <c r="B28" s="50"/>
      <c r="C28" s="5"/>
      <c r="H28" s="2" t="str">
        <f t="shared" si="0"/>
        <v/>
      </c>
      <c r="N28" s="6"/>
      <c r="O28" s="6"/>
      <c r="P28" s="6"/>
      <c r="Q28" s="6"/>
      <c r="R28" s="6"/>
      <c r="S28" s="6"/>
      <c r="T28" s="6"/>
      <c r="U28" s="6"/>
    </row>
    <row r="29" spans="1:21" x14ac:dyDescent="0.25">
      <c r="A29" s="49"/>
      <c r="B29" s="50"/>
      <c r="C29" s="5"/>
      <c r="H29" s="2" t="str">
        <f t="shared" si="0"/>
        <v/>
      </c>
      <c r="N29" s="6"/>
      <c r="O29" s="6"/>
      <c r="P29" s="6"/>
      <c r="Q29" s="6"/>
      <c r="R29" s="6"/>
      <c r="S29" s="6"/>
      <c r="T29" s="6"/>
      <c r="U29" s="6"/>
    </row>
    <row r="30" spans="1:21" x14ac:dyDescent="0.25">
      <c r="A30" s="49"/>
      <c r="B30" s="50"/>
      <c r="C30" s="5"/>
      <c r="H30" s="2" t="str">
        <f t="shared" si="0"/>
        <v/>
      </c>
      <c r="N30" s="6"/>
      <c r="O30" s="6"/>
      <c r="P30" s="6"/>
      <c r="Q30" s="6"/>
      <c r="R30" s="6"/>
      <c r="S30" s="6"/>
      <c r="T30" s="6"/>
      <c r="U30" s="6"/>
    </row>
    <row r="31" spans="1:21" x14ac:dyDescent="0.25">
      <c r="A31" s="49"/>
      <c r="B31" s="50"/>
      <c r="C31" s="5"/>
      <c r="H31" s="2" t="str">
        <f t="shared" si="0"/>
        <v/>
      </c>
      <c r="N31" s="6"/>
      <c r="O31" s="6"/>
      <c r="P31" s="6"/>
      <c r="Q31" s="6"/>
      <c r="R31" s="6"/>
      <c r="S31" s="6"/>
      <c r="T31" s="6"/>
      <c r="U31" s="6"/>
    </row>
    <row r="32" spans="1:21" x14ac:dyDescent="0.25">
      <c r="A32" s="49"/>
      <c r="B32" s="50"/>
      <c r="C32" s="5"/>
      <c r="H32" s="2" t="str">
        <f t="shared" si="0"/>
        <v/>
      </c>
      <c r="N32" s="6"/>
      <c r="O32" s="6"/>
      <c r="P32" s="6"/>
      <c r="Q32" s="6"/>
      <c r="R32" s="6"/>
      <c r="S32" s="6"/>
      <c r="T32" s="6"/>
      <c r="U32" s="6"/>
    </row>
    <row r="33" spans="1:21" x14ac:dyDescent="0.25">
      <c r="A33" s="49"/>
      <c r="B33" s="50"/>
      <c r="C33" s="5"/>
      <c r="D33" s="21" t="s">
        <v>33</v>
      </c>
      <c r="E33" s="21" t="s">
        <v>33</v>
      </c>
      <c r="F33" s="21" t="s">
        <v>34</v>
      </c>
      <c r="G33" s="21" t="s">
        <v>34</v>
      </c>
      <c r="H33" s="22" t="str">
        <f t="shared" si="0"/>
        <v>Non Lead</v>
      </c>
      <c r="I33" s="21" t="s">
        <v>35</v>
      </c>
      <c r="J33" s="21" t="s">
        <v>36</v>
      </c>
      <c r="K33" s="21">
        <v>2014</v>
      </c>
      <c r="L33" s="21" t="s">
        <v>37</v>
      </c>
      <c r="M33" s="21" t="s">
        <v>38</v>
      </c>
      <c r="N33" s="21" t="s">
        <v>37</v>
      </c>
      <c r="O33" s="21" t="s">
        <v>37</v>
      </c>
      <c r="P33" s="21" t="s">
        <v>39</v>
      </c>
      <c r="Q33" s="21" t="s">
        <v>37</v>
      </c>
      <c r="R33" s="21" t="s">
        <v>40</v>
      </c>
      <c r="S33" s="21"/>
      <c r="T33" s="21">
        <v>2014</v>
      </c>
      <c r="U33" s="21" t="s">
        <v>37</v>
      </c>
    </row>
    <row r="34" spans="1:21" x14ac:dyDescent="0.25">
      <c r="A34" s="49"/>
      <c r="B34" s="50"/>
      <c r="C34" s="5"/>
      <c r="D34" s="23">
        <v>46648372748</v>
      </c>
      <c r="E34" s="6" t="s">
        <v>41</v>
      </c>
      <c r="F34" s="6" t="s">
        <v>34</v>
      </c>
      <c r="G34" s="6" t="s">
        <v>42</v>
      </c>
      <c r="H34" s="2" t="str">
        <f t="shared" si="0"/>
        <v>Lead</v>
      </c>
      <c r="I34" s="6" t="s">
        <v>43</v>
      </c>
      <c r="J34" s="6" t="s">
        <v>44</v>
      </c>
      <c r="L34" s="6" t="s">
        <v>37</v>
      </c>
      <c r="M34" s="6" t="s">
        <v>45</v>
      </c>
      <c r="N34" s="6" t="s">
        <v>46</v>
      </c>
      <c r="O34" s="6" t="s">
        <v>37</v>
      </c>
      <c r="P34" s="6" t="s">
        <v>47</v>
      </c>
      <c r="Q34" s="6" t="s">
        <v>37</v>
      </c>
      <c r="R34" s="6" t="s">
        <v>48</v>
      </c>
      <c r="S34" s="6"/>
      <c r="T34" s="6">
        <v>1953</v>
      </c>
      <c r="U34" s="6" t="s">
        <v>37</v>
      </c>
    </row>
    <row r="35" spans="1:21" x14ac:dyDescent="0.25">
      <c r="A35" s="49"/>
      <c r="B35" s="50"/>
      <c r="C35" s="5"/>
      <c r="D35" s="21" t="s">
        <v>49</v>
      </c>
      <c r="E35" s="21" t="s">
        <v>50</v>
      </c>
      <c r="F35" s="21" t="s">
        <v>51</v>
      </c>
      <c r="G35" s="21" t="s">
        <v>51</v>
      </c>
      <c r="H35" s="22" t="str">
        <f t="shared" si="0"/>
        <v>Unknown</v>
      </c>
      <c r="I35" s="21"/>
      <c r="J35" s="21"/>
      <c r="K35" s="21"/>
      <c r="L35" s="21"/>
      <c r="M35" s="21"/>
      <c r="N35" s="21"/>
      <c r="O35" s="21"/>
      <c r="P35" s="21" t="s">
        <v>39</v>
      </c>
      <c r="Q35" s="21"/>
      <c r="R35" s="21"/>
      <c r="S35" s="21"/>
      <c r="T35" s="21"/>
      <c r="U35" s="21"/>
    </row>
    <row r="36" spans="1:21" x14ac:dyDescent="0.25">
      <c r="A36" s="49"/>
      <c r="B36" s="50"/>
      <c r="C36" s="5"/>
      <c r="D36" s="6" t="s">
        <v>52</v>
      </c>
      <c r="E36" s="6" t="s">
        <v>52</v>
      </c>
      <c r="F36" s="6" t="s">
        <v>34</v>
      </c>
      <c r="G36" s="6" t="s">
        <v>53</v>
      </c>
      <c r="H36" s="2" t="str">
        <f t="shared" si="0"/>
        <v>Galvanized Requiring Replacement</v>
      </c>
      <c r="I36" s="6" t="s">
        <v>54</v>
      </c>
      <c r="J36" s="6" t="s">
        <v>55</v>
      </c>
      <c r="K36" s="6">
        <v>1976</v>
      </c>
      <c r="L36" s="6" t="s">
        <v>37</v>
      </c>
      <c r="M36" s="6" t="s">
        <v>45</v>
      </c>
      <c r="N36" s="6" t="s">
        <v>37</v>
      </c>
      <c r="O36" s="6" t="s">
        <v>37</v>
      </c>
      <c r="P36" s="6" t="s">
        <v>47</v>
      </c>
      <c r="Q36" s="6"/>
      <c r="R36" s="6"/>
      <c r="S36" s="6"/>
      <c r="T36" s="6"/>
      <c r="U36" s="6"/>
    </row>
    <row r="37" spans="1:21" x14ac:dyDescent="0.25">
      <c r="A37" s="49"/>
      <c r="B37" s="50"/>
      <c r="C37" s="5"/>
      <c r="D37" s="21" t="s">
        <v>56</v>
      </c>
      <c r="E37" s="21" t="s">
        <v>57</v>
      </c>
      <c r="F37" s="21" t="s">
        <v>34</v>
      </c>
      <c r="G37" s="21" t="s">
        <v>51</v>
      </c>
      <c r="H37" s="22" t="str">
        <f t="shared" si="0"/>
        <v>Unknown</v>
      </c>
      <c r="I37" s="21" t="s">
        <v>58</v>
      </c>
      <c r="J37" s="21" t="s">
        <v>59</v>
      </c>
      <c r="K37" s="21"/>
      <c r="L37" s="21"/>
      <c r="M37" s="21"/>
      <c r="N37" s="21"/>
      <c r="O37" s="21"/>
      <c r="P37" s="21"/>
      <c r="Q37" s="21"/>
      <c r="R37" s="21"/>
      <c r="S37" s="21"/>
      <c r="T37" s="21"/>
      <c r="U37" s="21"/>
    </row>
    <row r="38" spans="1:21" x14ac:dyDescent="0.25">
      <c r="A38" s="49"/>
      <c r="B38" s="50"/>
      <c r="C38" s="5"/>
      <c r="D38" s="6" t="s">
        <v>60</v>
      </c>
      <c r="E38" s="6" t="s">
        <v>60</v>
      </c>
      <c r="F38" s="6" t="s">
        <v>34</v>
      </c>
      <c r="G38" s="6" t="s">
        <v>34</v>
      </c>
      <c r="H38" s="2" t="str">
        <f t="shared" si="0"/>
        <v>Non Lead</v>
      </c>
      <c r="I38" s="6" t="s">
        <v>61</v>
      </c>
      <c r="J38" s="6" t="s">
        <v>62</v>
      </c>
      <c r="N38" s="6"/>
      <c r="O38" s="6"/>
      <c r="P38" s="6"/>
      <c r="Q38" s="6"/>
      <c r="R38" s="6"/>
      <c r="S38" s="6"/>
      <c r="T38" s="6"/>
      <c r="U38" s="6"/>
    </row>
    <row r="39" spans="1:21" x14ac:dyDescent="0.25">
      <c r="A39" s="49"/>
      <c r="B39" s="50"/>
      <c r="C39" s="5"/>
      <c r="H39" s="2" t="str">
        <f t="shared" si="0"/>
        <v/>
      </c>
      <c r="N39" s="6"/>
      <c r="O39" s="6"/>
      <c r="P39" s="6"/>
      <c r="Q39" s="6"/>
      <c r="R39" s="6"/>
      <c r="S39" s="6"/>
      <c r="T39" s="6"/>
      <c r="U39" s="6"/>
    </row>
    <row r="40" spans="1:21" x14ac:dyDescent="0.25">
      <c r="A40" s="49"/>
      <c r="B40" s="50"/>
      <c r="C40" s="5"/>
      <c r="H40" s="2" t="str">
        <f t="shared" si="0"/>
        <v/>
      </c>
      <c r="N40" s="6"/>
      <c r="O40" s="6"/>
      <c r="P40" s="6"/>
      <c r="Q40" s="6"/>
      <c r="R40" s="6"/>
      <c r="S40" s="6"/>
      <c r="T40" s="6"/>
      <c r="U40" s="6"/>
    </row>
    <row r="41" spans="1:21" x14ac:dyDescent="0.25">
      <c r="A41" s="49"/>
      <c r="B41" s="50"/>
      <c r="C41" s="5"/>
      <c r="H41" s="2" t="str">
        <f t="shared" si="0"/>
        <v/>
      </c>
      <c r="N41" s="6"/>
      <c r="O41" s="6"/>
      <c r="P41" s="6"/>
      <c r="Q41" s="6"/>
      <c r="R41" s="6"/>
      <c r="S41" s="6"/>
      <c r="T41" s="6"/>
      <c r="U41" s="6"/>
    </row>
    <row r="42" spans="1:21" x14ac:dyDescent="0.25">
      <c r="A42" s="49"/>
      <c r="B42" s="50"/>
      <c r="C42" s="5"/>
      <c r="H42" s="2" t="str">
        <f t="shared" si="0"/>
        <v/>
      </c>
      <c r="N42" s="6"/>
      <c r="O42" s="6"/>
      <c r="P42" s="6"/>
      <c r="Q42" s="6"/>
      <c r="R42" s="6"/>
      <c r="S42" s="6"/>
      <c r="T42" s="6"/>
      <c r="U42" s="6"/>
    </row>
    <row r="43" spans="1:21" x14ac:dyDescent="0.25">
      <c r="A43" s="49"/>
      <c r="B43" s="50"/>
      <c r="C43" s="5"/>
      <c r="H43" s="2" t="str">
        <f t="shared" si="0"/>
        <v/>
      </c>
      <c r="N43" s="6"/>
      <c r="O43" s="6"/>
      <c r="P43" s="6"/>
      <c r="Q43" s="6"/>
      <c r="R43" s="6"/>
      <c r="S43" s="6"/>
      <c r="T43" s="6"/>
      <c r="U43" s="6"/>
    </row>
    <row r="44" spans="1:21" x14ac:dyDescent="0.25">
      <c r="A44" s="49"/>
      <c r="B44" s="50"/>
      <c r="C44" s="5"/>
      <c r="H44" s="2" t="str">
        <f t="shared" si="0"/>
        <v/>
      </c>
      <c r="N44" s="6"/>
      <c r="O44" s="6"/>
      <c r="P44" s="6"/>
      <c r="Q44" s="6"/>
      <c r="R44" s="6"/>
      <c r="S44" s="6"/>
      <c r="T44" s="6"/>
      <c r="U44" s="6"/>
    </row>
    <row r="45" spans="1:21" x14ac:dyDescent="0.25">
      <c r="A45" s="49"/>
      <c r="B45" s="50"/>
      <c r="C45" s="5"/>
      <c r="H45" s="2" t="str">
        <f t="shared" si="0"/>
        <v/>
      </c>
      <c r="N45" s="6"/>
      <c r="O45" s="6"/>
      <c r="P45" s="6"/>
      <c r="Q45" s="6"/>
      <c r="R45" s="6"/>
      <c r="S45" s="6"/>
      <c r="T45" s="6"/>
      <c r="U45" s="6"/>
    </row>
    <row r="46" spans="1:21" x14ac:dyDescent="0.25">
      <c r="A46" s="49"/>
      <c r="B46" s="50"/>
      <c r="C46" s="5"/>
      <c r="H46" s="2" t="str">
        <f t="shared" si="0"/>
        <v/>
      </c>
      <c r="N46" s="6"/>
      <c r="O46" s="6"/>
      <c r="P46" s="6"/>
      <c r="Q46" s="6"/>
      <c r="R46" s="6"/>
      <c r="S46" s="6"/>
      <c r="T46" s="6"/>
      <c r="U46" s="6"/>
    </row>
    <row r="47" spans="1:21" x14ac:dyDescent="0.25">
      <c r="A47" s="49"/>
      <c r="B47" s="50"/>
      <c r="C47" s="5"/>
      <c r="H47" s="2" t="str">
        <f t="shared" si="0"/>
        <v/>
      </c>
      <c r="N47" s="6"/>
      <c r="O47" s="6"/>
      <c r="P47" s="6"/>
      <c r="Q47" s="6"/>
      <c r="R47" s="6"/>
      <c r="S47" s="6"/>
      <c r="T47" s="6"/>
      <c r="U47" s="6"/>
    </row>
    <row r="48" spans="1:21" x14ac:dyDescent="0.25">
      <c r="A48" s="49"/>
      <c r="B48" s="50"/>
      <c r="C48" s="5"/>
      <c r="H48" s="2" t="str">
        <f t="shared" si="0"/>
        <v/>
      </c>
      <c r="N48" s="6"/>
      <c r="O48" s="6"/>
      <c r="P48" s="6"/>
      <c r="Q48" s="6"/>
      <c r="R48" s="6"/>
      <c r="S48" s="6"/>
      <c r="T48" s="6"/>
      <c r="U48" s="6"/>
    </row>
    <row r="49" spans="1:21" x14ac:dyDescent="0.25">
      <c r="A49" s="49"/>
      <c r="B49" s="50"/>
      <c r="C49" s="5"/>
      <c r="H49" s="2" t="str">
        <f t="shared" si="0"/>
        <v/>
      </c>
      <c r="N49" s="6"/>
      <c r="O49" s="6"/>
      <c r="P49" s="6"/>
      <c r="Q49" s="6"/>
      <c r="R49" s="6"/>
      <c r="S49" s="6"/>
      <c r="T49" s="6"/>
      <c r="U49" s="6"/>
    </row>
    <row r="50" spans="1:21" x14ac:dyDescent="0.25">
      <c r="A50" s="49"/>
      <c r="B50" s="50"/>
      <c r="C50" s="5"/>
      <c r="H50" s="2" t="str">
        <f t="shared" si="0"/>
        <v/>
      </c>
      <c r="N50" s="6"/>
      <c r="O50" s="6"/>
      <c r="P50" s="6"/>
      <c r="Q50" s="6"/>
      <c r="R50" s="6"/>
      <c r="S50" s="6"/>
      <c r="T50" s="6"/>
      <c r="U50" s="6"/>
    </row>
    <row r="51" spans="1:21" x14ac:dyDescent="0.25">
      <c r="A51" s="49"/>
      <c r="B51" s="50"/>
      <c r="C51" s="5"/>
      <c r="H51" s="2" t="str">
        <f t="shared" si="0"/>
        <v/>
      </c>
      <c r="N51" s="6"/>
      <c r="O51" s="6"/>
      <c r="P51" s="6"/>
      <c r="Q51" s="6"/>
      <c r="R51" s="6"/>
      <c r="S51" s="6"/>
      <c r="T51" s="6"/>
      <c r="U51" s="6"/>
    </row>
    <row r="52" spans="1:21" x14ac:dyDescent="0.25">
      <c r="A52" s="49"/>
      <c r="B52" s="50"/>
      <c r="C52" s="5"/>
      <c r="H52" s="2" t="str">
        <f t="shared" si="0"/>
        <v/>
      </c>
      <c r="N52" s="6"/>
      <c r="O52" s="6"/>
      <c r="P52" s="6"/>
      <c r="Q52" s="6"/>
      <c r="R52" s="6"/>
      <c r="S52" s="6"/>
      <c r="T52" s="6"/>
      <c r="U52" s="6"/>
    </row>
    <row r="53" spans="1:21" x14ac:dyDescent="0.25">
      <c r="A53" s="49"/>
      <c r="B53" s="50"/>
      <c r="C53" s="5"/>
      <c r="H53" s="2" t="str">
        <f t="shared" si="0"/>
        <v/>
      </c>
      <c r="N53" s="6"/>
      <c r="O53" s="6"/>
      <c r="P53" s="6"/>
      <c r="Q53" s="6"/>
      <c r="R53" s="6"/>
      <c r="S53" s="6"/>
      <c r="T53" s="6"/>
      <c r="U53" s="6"/>
    </row>
    <row r="54" spans="1:21" x14ac:dyDescent="0.25">
      <c r="A54" s="49"/>
      <c r="B54" s="50"/>
      <c r="C54" s="5"/>
      <c r="H54" s="2" t="str">
        <f t="shared" si="0"/>
        <v/>
      </c>
      <c r="N54" s="6"/>
      <c r="O54" s="6"/>
      <c r="P54" s="6"/>
      <c r="Q54" s="6"/>
      <c r="R54" s="6"/>
      <c r="S54" s="6"/>
      <c r="T54" s="6"/>
      <c r="U54" s="6"/>
    </row>
    <row r="55" spans="1:21" x14ac:dyDescent="0.25">
      <c r="A55" s="49"/>
      <c r="B55" s="50"/>
      <c r="C55" s="5"/>
      <c r="H55" s="2" t="str">
        <f t="shared" si="0"/>
        <v/>
      </c>
      <c r="N55" s="6"/>
      <c r="O55" s="6"/>
      <c r="P55" s="6"/>
      <c r="Q55" s="6"/>
      <c r="R55" s="6"/>
      <c r="S55" s="6"/>
      <c r="T55" s="6"/>
      <c r="U55" s="6"/>
    </row>
    <row r="56" spans="1:21" ht="15.75" thickBot="1" x14ac:dyDescent="0.3">
      <c r="A56" s="51"/>
      <c r="B56" s="52"/>
      <c r="C56" s="5"/>
      <c r="H56" s="2" t="str">
        <f t="shared" si="0"/>
        <v/>
      </c>
      <c r="N56" s="6"/>
      <c r="O56" s="6"/>
      <c r="P56" s="6"/>
      <c r="Q56" s="6"/>
      <c r="R56" s="6"/>
      <c r="S56" s="6"/>
      <c r="T56" s="6"/>
      <c r="U56" s="6"/>
    </row>
    <row r="57" spans="1:21" x14ac:dyDescent="0.25">
      <c r="C57" s="5"/>
      <c r="H57" s="2" t="str">
        <f t="shared" si="0"/>
        <v/>
      </c>
      <c r="N57" s="6"/>
      <c r="O57" s="6"/>
      <c r="P57" s="6"/>
      <c r="Q57" s="6"/>
      <c r="R57" s="6"/>
      <c r="S57" s="6"/>
      <c r="T57" s="6"/>
      <c r="U57" s="6"/>
    </row>
    <row r="58" spans="1:21" x14ac:dyDescent="0.25">
      <c r="C58" s="5"/>
      <c r="H58" s="2" t="str">
        <f t="shared" si="0"/>
        <v/>
      </c>
      <c r="N58" s="6"/>
      <c r="O58" s="6"/>
      <c r="P58" s="6"/>
      <c r="Q58" s="6"/>
      <c r="R58" s="6"/>
      <c r="S58" s="6"/>
      <c r="T58" s="6"/>
      <c r="U58" s="6"/>
    </row>
    <row r="59" spans="1:21" x14ac:dyDescent="0.25">
      <c r="C59" s="5"/>
      <c r="H59" s="2" t="str">
        <f t="shared" si="0"/>
        <v/>
      </c>
      <c r="N59" s="6"/>
      <c r="O59" s="6"/>
      <c r="P59" s="6"/>
      <c r="Q59" s="6"/>
      <c r="R59" s="6"/>
      <c r="S59" s="6"/>
      <c r="T59" s="6"/>
      <c r="U59" s="6"/>
    </row>
    <row r="60" spans="1:21" x14ac:dyDescent="0.25">
      <c r="C60" s="5"/>
      <c r="H60" s="2" t="str">
        <f t="shared" si="0"/>
        <v/>
      </c>
      <c r="N60" s="6"/>
      <c r="O60" s="6"/>
      <c r="P60" s="6"/>
      <c r="Q60" s="6"/>
      <c r="R60" s="6"/>
      <c r="S60" s="6"/>
      <c r="T60" s="6"/>
      <c r="U60" s="6"/>
    </row>
    <row r="61" spans="1:21" x14ac:dyDescent="0.25">
      <c r="C61" s="5"/>
      <c r="H61" s="2" t="str">
        <f t="shared" si="0"/>
        <v/>
      </c>
      <c r="N61" s="6"/>
      <c r="O61" s="6"/>
      <c r="P61" s="6"/>
      <c r="Q61" s="6"/>
      <c r="R61" s="6"/>
      <c r="S61" s="6"/>
      <c r="T61" s="6"/>
      <c r="U61" s="6"/>
    </row>
    <row r="62" spans="1:21" x14ac:dyDescent="0.25">
      <c r="C62" s="5"/>
      <c r="H62" s="2" t="str">
        <f t="shared" si="0"/>
        <v/>
      </c>
      <c r="N62" s="6"/>
      <c r="O62" s="6"/>
      <c r="P62" s="6"/>
      <c r="Q62" s="6"/>
      <c r="R62" s="6"/>
      <c r="S62" s="6"/>
      <c r="T62" s="6"/>
      <c r="U62" s="6"/>
    </row>
    <row r="63" spans="1:21" x14ac:dyDescent="0.25">
      <c r="C63" s="5"/>
      <c r="H63" s="2" t="str">
        <f t="shared" si="0"/>
        <v/>
      </c>
      <c r="N63" s="6"/>
      <c r="O63" s="6"/>
      <c r="P63" s="6"/>
      <c r="Q63" s="6"/>
      <c r="R63" s="6"/>
      <c r="S63" s="6"/>
      <c r="T63" s="6"/>
      <c r="U63" s="6"/>
    </row>
    <row r="64" spans="1:21" x14ac:dyDescent="0.25">
      <c r="C64" s="5"/>
      <c r="H64" s="2" t="str">
        <f t="shared" si="0"/>
        <v/>
      </c>
      <c r="N64" s="6"/>
      <c r="O64" s="6"/>
      <c r="P64" s="6"/>
      <c r="Q64" s="6"/>
      <c r="R64" s="6"/>
      <c r="S64" s="6"/>
      <c r="T64" s="6"/>
      <c r="U64" s="6"/>
    </row>
    <row r="65" spans="3:21" x14ac:dyDescent="0.25">
      <c r="C65" s="5"/>
      <c r="H65" s="2" t="str">
        <f t="shared" si="0"/>
        <v/>
      </c>
      <c r="N65" s="6"/>
      <c r="O65" s="6"/>
      <c r="P65" s="6"/>
      <c r="Q65" s="6"/>
      <c r="R65" s="6"/>
      <c r="S65" s="6"/>
      <c r="T65" s="6"/>
      <c r="U65" s="6"/>
    </row>
    <row r="66" spans="3:21" x14ac:dyDescent="0.25">
      <c r="C66" s="5"/>
      <c r="H66" s="2" t="str">
        <f t="shared" si="0"/>
        <v/>
      </c>
      <c r="N66" s="6"/>
      <c r="O66" s="6"/>
      <c r="P66" s="6"/>
      <c r="Q66" s="6"/>
      <c r="R66" s="6"/>
      <c r="S66" s="6"/>
      <c r="T66" s="6"/>
      <c r="U66" s="6"/>
    </row>
    <row r="67" spans="3:21" x14ac:dyDescent="0.25">
      <c r="C67" s="5"/>
      <c r="H67" s="2" t="str">
        <f t="shared" ref="H67:H130" si="1">IF(F67="Lead",F67,IF(G67="Lead",G67,IF(F67="Unknown",F67,IF(G67="Unknown",G67,IF(G67="Galvanized Requiring Replacement",G67,IF(F67="NA",G67,IF(G67="NA",F67,IF(AND(F67="Non Lead",G67="Non Lead"),"Non Lead","")
)))))))</f>
        <v/>
      </c>
      <c r="N67" s="6"/>
      <c r="O67" s="6"/>
      <c r="P67" s="6"/>
      <c r="Q67" s="6"/>
      <c r="R67" s="6"/>
      <c r="S67" s="6"/>
      <c r="T67" s="6"/>
      <c r="U67" s="6"/>
    </row>
    <row r="68" spans="3:21" x14ac:dyDescent="0.25">
      <c r="C68" s="5"/>
      <c r="H68" s="2" t="str">
        <f t="shared" si="1"/>
        <v/>
      </c>
      <c r="N68" s="6"/>
      <c r="O68" s="6"/>
      <c r="P68" s="6"/>
      <c r="Q68" s="6"/>
      <c r="R68" s="6"/>
      <c r="S68" s="6"/>
      <c r="T68" s="6"/>
      <c r="U68" s="6"/>
    </row>
    <row r="69" spans="3:21" x14ac:dyDescent="0.25">
      <c r="C69" s="5"/>
      <c r="H69" s="2" t="str">
        <f t="shared" si="1"/>
        <v/>
      </c>
      <c r="N69" s="6"/>
      <c r="O69" s="6"/>
      <c r="P69" s="6"/>
      <c r="Q69" s="6"/>
      <c r="R69" s="6"/>
      <c r="S69" s="6"/>
      <c r="T69" s="6"/>
      <c r="U69" s="6"/>
    </row>
    <row r="70" spans="3:21" x14ac:dyDescent="0.25">
      <c r="C70" s="5"/>
      <c r="H70" s="2" t="str">
        <f t="shared" si="1"/>
        <v/>
      </c>
      <c r="N70" s="6"/>
      <c r="O70" s="6"/>
      <c r="P70" s="6"/>
      <c r="Q70" s="6"/>
      <c r="R70" s="6"/>
      <c r="S70" s="6"/>
      <c r="T70" s="6"/>
      <c r="U70" s="6"/>
    </row>
    <row r="71" spans="3:21" x14ac:dyDescent="0.25">
      <c r="C71" s="5"/>
      <c r="H71" s="2" t="str">
        <f t="shared" si="1"/>
        <v/>
      </c>
      <c r="N71" s="6"/>
      <c r="O71" s="6"/>
      <c r="P71" s="6"/>
      <c r="Q71" s="6"/>
      <c r="R71" s="6"/>
      <c r="S71" s="6"/>
      <c r="T71" s="6"/>
      <c r="U71" s="6"/>
    </row>
    <row r="72" spans="3:21" x14ac:dyDescent="0.25">
      <c r="C72" s="5"/>
      <c r="H72" s="2" t="str">
        <f t="shared" si="1"/>
        <v/>
      </c>
      <c r="N72" s="6"/>
      <c r="O72" s="6"/>
      <c r="P72" s="6"/>
      <c r="Q72" s="6"/>
      <c r="R72" s="6"/>
      <c r="S72" s="6"/>
      <c r="T72" s="6"/>
      <c r="U72" s="6"/>
    </row>
    <row r="73" spans="3:21" x14ac:dyDescent="0.25">
      <c r="C73" s="5"/>
      <c r="H73" s="2" t="str">
        <f t="shared" si="1"/>
        <v/>
      </c>
      <c r="N73" s="6"/>
      <c r="O73" s="6"/>
      <c r="P73" s="6"/>
      <c r="Q73" s="6"/>
      <c r="R73" s="6"/>
      <c r="S73" s="6"/>
      <c r="T73" s="6"/>
      <c r="U73" s="6"/>
    </row>
    <row r="74" spans="3:21" x14ac:dyDescent="0.25">
      <c r="C74" s="5"/>
      <c r="H74" s="2" t="str">
        <f t="shared" si="1"/>
        <v/>
      </c>
      <c r="N74" s="6"/>
      <c r="O74" s="6"/>
      <c r="P74" s="6"/>
      <c r="Q74" s="6"/>
      <c r="R74" s="6"/>
      <c r="S74" s="6"/>
      <c r="T74" s="6"/>
      <c r="U74" s="6"/>
    </row>
    <row r="75" spans="3:21" x14ac:dyDescent="0.25">
      <c r="C75" s="5"/>
      <c r="H75" s="2" t="str">
        <f t="shared" si="1"/>
        <v/>
      </c>
      <c r="N75" s="6"/>
      <c r="O75" s="6"/>
      <c r="P75" s="6"/>
      <c r="Q75" s="6"/>
      <c r="R75" s="6"/>
      <c r="S75" s="6"/>
      <c r="T75" s="6"/>
      <c r="U75" s="6"/>
    </row>
    <row r="76" spans="3:21" x14ac:dyDescent="0.25">
      <c r="C76" s="5"/>
      <c r="H76" s="2" t="str">
        <f t="shared" si="1"/>
        <v/>
      </c>
      <c r="N76" s="6"/>
      <c r="O76" s="6"/>
      <c r="P76" s="6"/>
      <c r="Q76" s="6"/>
      <c r="R76" s="6"/>
      <c r="S76" s="6"/>
      <c r="T76" s="6"/>
      <c r="U76" s="6"/>
    </row>
    <row r="77" spans="3:21" x14ac:dyDescent="0.25">
      <c r="C77" s="5"/>
      <c r="H77" s="2" t="str">
        <f t="shared" si="1"/>
        <v/>
      </c>
      <c r="N77" s="6"/>
      <c r="O77" s="6"/>
      <c r="P77" s="6"/>
      <c r="Q77" s="6"/>
      <c r="R77" s="6"/>
      <c r="S77" s="6"/>
      <c r="T77" s="6"/>
      <c r="U77" s="6"/>
    </row>
    <row r="78" spans="3:21" x14ac:dyDescent="0.25">
      <c r="C78" s="5"/>
      <c r="H78" s="2" t="str">
        <f t="shared" si="1"/>
        <v/>
      </c>
      <c r="N78" s="6"/>
      <c r="O78" s="6"/>
      <c r="P78" s="6"/>
      <c r="Q78" s="6"/>
      <c r="R78" s="6"/>
      <c r="S78" s="6"/>
      <c r="T78" s="6"/>
      <c r="U78" s="6"/>
    </row>
    <row r="79" spans="3:21" x14ac:dyDescent="0.25">
      <c r="C79" s="5"/>
      <c r="H79" s="2" t="str">
        <f t="shared" si="1"/>
        <v/>
      </c>
      <c r="N79" s="6"/>
      <c r="O79" s="6"/>
      <c r="P79" s="6"/>
      <c r="Q79" s="6"/>
      <c r="R79" s="6"/>
      <c r="S79" s="6"/>
      <c r="T79" s="6"/>
      <c r="U79" s="6"/>
    </row>
    <row r="80" spans="3:21" x14ac:dyDescent="0.25">
      <c r="C80" s="5"/>
      <c r="H80" s="2" t="str">
        <f t="shared" si="1"/>
        <v/>
      </c>
      <c r="N80" s="6"/>
      <c r="O80" s="6"/>
      <c r="P80" s="6"/>
      <c r="Q80" s="6"/>
      <c r="R80" s="6"/>
      <c r="S80" s="6"/>
      <c r="T80" s="6"/>
      <c r="U80" s="6"/>
    </row>
    <row r="81" spans="3:21" x14ac:dyDescent="0.25">
      <c r="C81" s="5"/>
      <c r="H81" s="2" t="str">
        <f t="shared" si="1"/>
        <v/>
      </c>
      <c r="N81" s="6"/>
      <c r="O81" s="6"/>
      <c r="P81" s="6"/>
      <c r="Q81" s="6"/>
      <c r="R81" s="6"/>
      <c r="S81" s="6"/>
      <c r="T81" s="6"/>
      <c r="U81" s="6"/>
    </row>
    <row r="82" spans="3:21" x14ac:dyDescent="0.25">
      <c r="C82" s="5"/>
      <c r="H82" s="2" t="str">
        <f t="shared" si="1"/>
        <v/>
      </c>
      <c r="N82" s="6"/>
      <c r="O82" s="6"/>
      <c r="P82" s="6"/>
      <c r="Q82" s="6"/>
      <c r="R82" s="6"/>
      <c r="S82" s="6"/>
      <c r="T82" s="6"/>
      <c r="U82" s="6"/>
    </row>
    <row r="83" spans="3:21" x14ac:dyDescent="0.25">
      <c r="C83" s="5"/>
      <c r="H83" s="2" t="str">
        <f t="shared" si="1"/>
        <v/>
      </c>
      <c r="N83" s="6"/>
      <c r="O83" s="6"/>
      <c r="P83" s="6"/>
      <c r="Q83" s="6"/>
      <c r="R83" s="6"/>
      <c r="S83" s="6"/>
      <c r="T83" s="6"/>
      <c r="U83" s="6"/>
    </row>
    <row r="84" spans="3:21" x14ac:dyDescent="0.25">
      <c r="C84" s="5"/>
      <c r="H84" s="2" t="str">
        <f t="shared" si="1"/>
        <v/>
      </c>
      <c r="N84" s="6"/>
      <c r="O84" s="6"/>
      <c r="P84" s="6"/>
      <c r="Q84" s="6"/>
      <c r="R84" s="6"/>
      <c r="S84" s="6"/>
      <c r="T84" s="6"/>
      <c r="U84" s="6"/>
    </row>
    <row r="85" spans="3:21" x14ac:dyDescent="0.25">
      <c r="C85" s="5"/>
      <c r="H85" s="2" t="str">
        <f t="shared" si="1"/>
        <v/>
      </c>
      <c r="N85" s="6"/>
      <c r="O85" s="6"/>
      <c r="P85" s="6"/>
      <c r="Q85" s="6"/>
      <c r="R85" s="6"/>
      <c r="S85" s="6"/>
      <c r="T85" s="6"/>
      <c r="U85" s="6"/>
    </row>
    <row r="86" spans="3:21" x14ac:dyDescent="0.25">
      <c r="C86" s="5"/>
      <c r="H86" s="2" t="str">
        <f t="shared" si="1"/>
        <v/>
      </c>
      <c r="N86" s="6"/>
      <c r="O86" s="6"/>
      <c r="P86" s="6"/>
      <c r="Q86" s="6"/>
      <c r="R86" s="6"/>
      <c r="S86" s="6"/>
      <c r="T86" s="6"/>
      <c r="U86" s="6"/>
    </row>
    <row r="87" spans="3:21" x14ac:dyDescent="0.25">
      <c r="C87" s="5"/>
      <c r="H87" s="2" t="str">
        <f t="shared" si="1"/>
        <v/>
      </c>
      <c r="N87" s="6"/>
      <c r="O87" s="6"/>
      <c r="P87" s="6"/>
      <c r="Q87" s="6"/>
      <c r="R87" s="6"/>
      <c r="S87" s="6"/>
      <c r="T87" s="6"/>
      <c r="U87" s="6"/>
    </row>
    <row r="88" spans="3:21" x14ac:dyDescent="0.25">
      <c r="C88" s="5"/>
      <c r="H88" s="2" t="str">
        <f t="shared" si="1"/>
        <v/>
      </c>
      <c r="N88" s="6"/>
      <c r="O88" s="6"/>
      <c r="P88" s="6"/>
      <c r="Q88" s="6"/>
      <c r="R88" s="6"/>
      <c r="S88" s="6"/>
      <c r="T88" s="6"/>
      <c r="U88" s="6"/>
    </row>
    <row r="89" spans="3:21" x14ac:dyDescent="0.25">
      <c r="C89" s="5"/>
      <c r="H89" s="2" t="str">
        <f t="shared" si="1"/>
        <v/>
      </c>
      <c r="N89" s="6"/>
      <c r="O89" s="6"/>
      <c r="P89" s="6"/>
      <c r="Q89" s="6"/>
      <c r="R89" s="6"/>
      <c r="S89" s="6"/>
      <c r="T89" s="6"/>
      <c r="U89" s="6"/>
    </row>
    <row r="90" spans="3:21" x14ac:dyDescent="0.25">
      <c r="C90" s="5"/>
      <c r="H90" s="2" t="str">
        <f t="shared" si="1"/>
        <v/>
      </c>
      <c r="N90" s="6"/>
      <c r="O90" s="6"/>
      <c r="P90" s="6"/>
      <c r="Q90" s="6"/>
      <c r="R90" s="6"/>
      <c r="S90" s="6"/>
      <c r="T90" s="6"/>
      <c r="U90" s="6"/>
    </row>
    <row r="91" spans="3:21" x14ac:dyDescent="0.25">
      <c r="C91" s="5"/>
      <c r="H91" s="2" t="str">
        <f t="shared" si="1"/>
        <v/>
      </c>
      <c r="N91" s="6"/>
      <c r="O91" s="6"/>
      <c r="P91" s="6"/>
      <c r="Q91" s="6"/>
      <c r="R91" s="6"/>
      <c r="S91" s="6"/>
      <c r="T91" s="6"/>
      <c r="U91" s="6"/>
    </row>
    <row r="92" spans="3:21" x14ac:dyDescent="0.25">
      <c r="C92" s="5"/>
      <c r="H92" s="2" t="str">
        <f t="shared" si="1"/>
        <v/>
      </c>
      <c r="N92" s="6"/>
      <c r="O92" s="6"/>
      <c r="P92" s="6"/>
      <c r="Q92" s="6"/>
      <c r="R92" s="6"/>
      <c r="S92" s="6"/>
      <c r="T92" s="6"/>
      <c r="U92" s="6"/>
    </row>
    <row r="93" spans="3:21" x14ac:dyDescent="0.25">
      <c r="C93" s="5"/>
      <c r="H93" s="2" t="str">
        <f t="shared" si="1"/>
        <v/>
      </c>
      <c r="N93" s="6"/>
      <c r="O93" s="6"/>
      <c r="P93" s="6"/>
      <c r="Q93" s="6"/>
      <c r="R93" s="6"/>
      <c r="S93" s="6"/>
      <c r="T93" s="6"/>
      <c r="U93" s="6"/>
    </row>
    <row r="94" spans="3:21" x14ac:dyDescent="0.25">
      <c r="C94" s="5"/>
      <c r="H94" s="2" t="str">
        <f t="shared" si="1"/>
        <v/>
      </c>
      <c r="N94" s="6"/>
      <c r="O94" s="6"/>
      <c r="P94" s="6"/>
      <c r="Q94" s="6"/>
      <c r="R94" s="6"/>
      <c r="S94" s="6"/>
      <c r="T94" s="6"/>
      <c r="U94" s="6"/>
    </row>
    <row r="95" spans="3:21" x14ac:dyDescent="0.25">
      <c r="C95" s="5"/>
      <c r="H95" s="2" t="str">
        <f t="shared" si="1"/>
        <v/>
      </c>
      <c r="N95" s="6"/>
      <c r="O95" s="6"/>
      <c r="P95" s="6"/>
      <c r="Q95" s="6"/>
      <c r="R95" s="6"/>
      <c r="S95" s="6"/>
      <c r="T95" s="6"/>
      <c r="U95" s="6"/>
    </row>
    <row r="96" spans="3:21" x14ac:dyDescent="0.25">
      <c r="C96" s="5"/>
      <c r="H96" s="2" t="str">
        <f t="shared" si="1"/>
        <v/>
      </c>
      <c r="N96" s="6"/>
      <c r="O96" s="6"/>
      <c r="P96" s="6"/>
      <c r="Q96" s="6"/>
      <c r="R96" s="6"/>
      <c r="S96" s="6"/>
      <c r="T96" s="6"/>
      <c r="U96" s="6"/>
    </row>
    <row r="97" spans="3:21" x14ac:dyDescent="0.25">
      <c r="C97" s="5"/>
      <c r="H97" s="2" t="str">
        <f t="shared" si="1"/>
        <v/>
      </c>
      <c r="N97" s="6"/>
      <c r="O97" s="6"/>
      <c r="P97" s="6"/>
      <c r="Q97" s="6"/>
      <c r="R97" s="6"/>
      <c r="S97" s="6"/>
      <c r="T97" s="6"/>
      <c r="U97" s="6"/>
    </row>
    <row r="98" spans="3:21" x14ac:dyDescent="0.25">
      <c r="C98" s="5"/>
      <c r="H98" s="2" t="str">
        <f t="shared" si="1"/>
        <v/>
      </c>
      <c r="N98" s="6"/>
      <c r="O98" s="6"/>
      <c r="P98" s="6"/>
      <c r="Q98" s="6"/>
      <c r="R98" s="6"/>
      <c r="S98" s="6"/>
      <c r="T98" s="6"/>
      <c r="U98" s="6"/>
    </row>
    <row r="99" spans="3:21" x14ac:dyDescent="0.25">
      <c r="C99" s="5"/>
      <c r="H99" s="2" t="str">
        <f t="shared" si="1"/>
        <v/>
      </c>
      <c r="N99" s="6"/>
      <c r="O99" s="6"/>
      <c r="P99" s="6"/>
      <c r="Q99" s="6"/>
      <c r="R99" s="6"/>
      <c r="S99" s="6"/>
      <c r="T99" s="6"/>
      <c r="U99" s="6"/>
    </row>
    <row r="100" spans="3:21" x14ac:dyDescent="0.25">
      <c r="C100" s="5"/>
      <c r="H100" s="2" t="str">
        <f t="shared" si="1"/>
        <v/>
      </c>
      <c r="N100" s="6"/>
      <c r="O100" s="6"/>
      <c r="P100" s="6"/>
      <c r="Q100" s="6"/>
      <c r="R100" s="6"/>
      <c r="S100" s="6"/>
      <c r="T100" s="6"/>
      <c r="U100" s="6"/>
    </row>
    <row r="101" spans="3:21" x14ac:dyDescent="0.25">
      <c r="C101" s="5"/>
      <c r="H101" s="2" t="str">
        <f t="shared" si="1"/>
        <v/>
      </c>
      <c r="N101" s="6"/>
      <c r="O101" s="6"/>
      <c r="P101" s="6"/>
      <c r="Q101" s="6"/>
      <c r="R101" s="6"/>
      <c r="S101" s="6"/>
      <c r="T101" s="6"/>
      <c r="U101" s="6"/>
    </row>
    <row r="102" spans="3:21" x14ac:dyDescent="0.25">
      <c r="C102" s="5"/>
      <c r="H102" s="2" t="str">
        <f t="shared" si="1"/>
        <v/>
      </c>
      <c r="N102" s="6"/>
      <c r="O102" s="6"/>
      <c r="P102" s="6"/>
      <c r="Q102" s="6"/>
      <c r="R102" s="6"/>
      <c r="S102" s="6"/>
      <c r="T102" s="6"/>
      <c r="U102" s="6"/>
    </row>
    <row r="103" spans="3:21" x14ac:dyDescent="0.25">
      <c r="C103" s="5"/>
      <c r="H103" s="2" t="str">
        <f t="shared" si="1"/>
        <v/>
      </c>
      <c r="N103" s="6"/>
      <c r="O103" s="6"/>
      <c r="P103" s="6"/>
      <c r="Q103" s="6"/>
      <c r="R103" s="6"/>
      <c r="S103" s="6"/>
      <c r="T103" s="6"/>
      <c r="U103" s="6"/>
    </row>
    <row r="104" spans="3:21" x14ac:dyDescent="0.25">
      <c r="C104" s="5"/>
      <c r="H104" s="2" t="str">
        <f t="shared" si="1"/>
        <v/>
      </c>
      <c r="N104" s="6"/>
      <c r="O104" s="6"/>
      <c r="P104" s="6"/>
      <c r="Q104" s="6"/>
      <c r="R104" s="6"/>
      <c r="S104" s="6"/>
      <c r="T104" s="6"/>
      <c r="U104" s="6"/>
    </row>
    <row r="105" spans="3:21" x14ac:dyDescent="0.25">
      <c r="C105" s="5"/>
      <c r="H105" s="2" t="str">
        <f t="shared" si="1"/>
        <v/>
      </c>
      <c r="N105" s="6"/>
      <c r="O105" s="6"/>
      <c r="P105" s="6"/>
      <c r="Q105" s="6"/>
      <c r="R105" s="6"/>
      <c r="S105" s="6"/>
      <c r="T105" s="6"/>
      <c r="U105" s="6"/>
    </row>
    <row r="106" spans="3:21" x14ac:dyDescent="0.25">
      <c r="C106" s="5"/>
      <c r="H106" s="2" t="str">
        <f t="shared" si="1"/>
        <v/>
      </c>
      <c r="N106" s="6"/>
      <c r="O106" s="6"/>
      <c r="P106" s="6"/>
      <c r="Q106" s="6"/>
      <c r="R106" s="6"/>
      <c r="S106" s="6"/>
      <c r="T106" s="6"/>
      <c r="U106" s="6"/>
    </row>
    <row r="107" spans="3:21" x14ac:dyDescent="0.25">
      <c r="C107" s="5"/>
      <c r="H107" s="2" t="str">
        <f t="shared" si="1"/>
        <v/>
      </c>
      <c r="N107" s="6"/>
      <c r="O107" s="6"/>
      <c r="P107" s="6"/>
      <c r="Q107" s="6"/>
      <c r="R107" s="6"/>
      <c r="S107" s="6"/>
      <c r="T107" s="6"/>
      <c r="U107" s="6"/>
    </row>
    <row r="108" spans="3:21" x14ac:dyDescent="0.25">
      <c r="C108" s="5"/>
      <c r="H108" s="2" t="str">
        <f t="shared" si="1"/>
        <v/>
      </c>
      <c r="N108" s="6"/>
      <c r="O108" s="6"/>
      <c r="P108" s="6"/>
      <c r="Q108" s="6"/>
      <c r="R108" s="6"/>
      <c r="S108" s="6"/>
      <c r="T108" s="6"/>
      <c r="U108" s="6"/>
    </row>
    <row r="109" spans="3:21" x14ac:dyDescent="0.25">
      <c r="C109" s="5"/>
      <c r="H109" s="2" t="str">
        <f t="shared" si="1"/>
        <v/>
      </c>
      <c r="N109" s="6"/>
      <c r="O109" s="6"/>
      <c r="P109" s="6"/>
      <c r="Q109" s="6"/>
      <c r="R109" s="6"/>
      <c r="S109" s="6"/>
      <c r="T109" s="6"/>
      <c r="U109" s="6"/>
    </row>
    <row r="110" spans="3:21" x14ac:dyDescent="0.25">
      <c r="C110" s="5"/>
      <c r="H110" s="2" t="str">
        <f t="shared" si="1"/>
        <v/>
      </c>
      <c r="N110" s="6"/>
      <c r="O110" s="6"/>
      <c r="P110" s="6"/>
      <c r="Q110" s="6"/>
      <c r="R110" s="6"/>
      <c r="S110" s="6"/>
      <c r="T110" s="6"/>
      <c r="U110" s="6"/>
    </row>
    <row r="111" spans="3:21" x14ac:dyDescent="0.25">
      <c r="C111" s="5"/>
      <c r="H111" s="2" t="str">
        <f t="shared" si="1"/>
        <v/>
      </c>
      <c r="N111" s="6"/>
      <c r="O111" s="6"/>
      <c r="P111" s="6"/>
      <c r="Q111" s="6"/>
      <c r="R111" s="6"/>
      <c r="S111" s="6"/>
      <c r="T111" s="6"/>
      <c r="U111" s="6"/>
    </row>
    <row r="112" spans="3:21" x14ac:dyDescent="0.25">
      <c r="C112" s="5"/>
      <c r="H112" s="2" t="str">
        <f t="shared" si="1"/>
        <v/>
      </c>
      <c r="N112" s="6"/>
      <c r="O112" s="6"/>
      <c r="P112" s="6"/>
      <c r="Q112" s="6"/>
      <c r="R112" s="6"/>
      <c r="S112" s="6"/>
      <c r="T112" s="6"/>
      <c r="U112" s="6"/>
    </row>
    <row r="113" spans="3:21" x14ac:dyDescent="0.25">
      <c r="C113" s="5"/>
      <c r="H113" s="2" t="str">
        <f t="shared" si="1"/>
        <v/>
      </c>
      <c r="N113" s="6"/>
      <c r="O113" s="6"/>
      <c r="P113" s="6"/>
      <c r="Q113" s="6"/>
      <c r="R113" s="6"/>
      <c r="S113" s="6"/>
      <c r="T113" s="6"/>
      <c r="U113" s="6"/>
    </row>
    <row r="114" spans="3:21" x14ac:dyDescent="0.25">
      <c r="C114" s="5"/>
      <c r="H114" s="2" t="str">
        <f t="shared" si="1"/>
        <v/>
      </c>
      <c r="N114" s="6"/>
      <c r="O114" s="6"/>
      <c r="P114" s="6"/>
      <c r="Q114" s="6"/>
      <c r="R114" s="6"/>
      <c r="S114" s="6"/>
      <c r="T114" s="6"/>
      <c r="U114" s="6"/>
    </row>
    <row r="115" spans="3:21" x14ac:dyDescent="0.25">
      <c r="C115" s="5"/>
      <c r="H115" s="2" t="str">
        <f t="shared" si="1"/>
        <v/>
      </c>
      <c r="N115" s="6"/>
      <c r="O115" s="6"/>
      <c r="P115" s="6"/>
      <c r="Q115" s="6"/>
      <c r="R115" s="6"/>
      <c r="S115" s="6"/>
      <c r="T115" s="6"/>
      <c r="U115" s="6"/>
    </row>
    <row r="116" spans="3:21" x14ac:dyDescent="0.25">
      <c r="C116" s="5"/>
      <c r="H116" s="2" t="str">
        <f t="shared" si="1"/>
        <v/>
      </c>
      <c r="N116" s="6"/>
      <c r="O116" s="6"/>
      <c r="P116" s="6"/>
      <c r="Q116" s="6"/>
      <c r="R116" s="6"/>
      <c r="S116" s="6"/>
      <c r="T116" s="6"/>
      <c r="U116" s="6"/>
    </row>
    <row r="117" spans="3:21" x14ac:dyDescent="0.25">
      <c r="C117" s="5"/>
      <c r="H117" s="2" t="str">
        <f t="shared" si="1"/>
        <v/>
      </c>
      <c r="N117" s="6"/>
      <c r="O117" s="6"/>
      <c r="P117" s="6"/>
      <c r="Q117" s="6"/>
      <c r="R117" s="6"/>
      <c r="S117" s="6"/>
      <c r="T117" s="6"/>
      <c r="U117" s="6"/>
    </row>
    <row r="118" spans="3:21" x14ac:dyDescent="0.25">
      <c r="C118" s="5"/>
      <c r="H118" s="2" t="str">
        <f t="shared" si="1"/>
        <v/>
      </c>
      <c r="N118" s="6"/>
      <c r="O118" s="6"/>
      <c r="P118" s="6"/>
      <c r="Q118" s="6"/>
      <c r="R118" s="6"/>
      <c r="S118" s="6"/>
      <c r="T118" s="6"/>
      <c r="U118" s="6"/>
    </row>
    <row r="119" spans="3:21" x14ac:dyDescent="0.25">
      <c r="C119" s="5"/>
      <c r="H119" s="2" t="str">
        <f t="shared" si="1"/>
        <v/>
      </c>
      <c r="N119" s="6"/>
      <c r="O119" s="6"/>
      <c r="P119" s="6"/>
      <c r="Q119" s="6"/>
      <c r="R119" s="6"/>
      <c r="S119" s="6"/>
      <c r="T119" s="6"/>
      <c r="U119" s="6"/>
    </row>
    <row r="120" spans="3:21" x14ac:dyDescent="0.25">
      <c r="C120" s="5"/>
      <c r="H120" s="2" t="str">
        <f t="shared" si="1"/>
        <v/>
      </c>
      <c r="N120" s="6"/>
      <c r="O120" s="6"/>
      <c r="P120" s="6"/>
      <c r="Q120" s="6"/>
      <c r="R120" s="6"/>
      <c r="S120" s="6"/>
      <c r="T120" s="6"/>
      <c r="U120" s="6"/>
    </row>
    <row r="121" spans="3:21" x14ac:dyDescent="0.25">
      <c r="C121" s="5"/>
      <c r="H121" s="2" t="str">
        <f t="shared" si="1"/>
        <v/>
      </c>
      <c r="N121" s="6"/>
      <c r="O121" s="6"/>
      <c r="P121" s="6"/>
      <c r="Q121" s="6"/>
      <c r="R121" s="6"/>
      <c r="S121" s="6"/>
      <c r="T121" s="6"/>
      <c r="U121" s="6"/>
    </row>
    <row r="122" spans="3:21" x14ac:dyDescent="0.25">
      <c r="C122" s="5"/>
      <c r="H122" s="2" t="str">
        <f t="shared" si="1"/>
        <v/>
      </c>
      <c r="N122" s="6"/>
      <c r="O122" s="6"/>
      <c r="P122" s="6"/>
      <c r="Q122" s="6"/>
      <c r="R122" s="6"/>
      <c r="S122" s="6"/>
      <c r="T122" s="6"/>
      <c r="U122" s="6"/>
    </row>
    <row r="123" spans="3:21" x14ac:dyDescent="0.25">
      <c r="C123" s="5"/>
      <c r="H123" s="2" t="str">
        <f t="shared" si="1"/>
        <v/>
      </c>
      <c r="N123" s="6"/>
      <c r="O123" s="6"/>
      <c r="P123" s="6"/>
      <c r="Q123" s="6"/>
      <c r="R123" s="6"/>
      <c r="S123" s="6"/>
      <c r="T123" s="6"/>
      <c r="U123" s="6"/>
    </row>
    <row r="124" spans="3:21" x14ac:dyDescent="0.25">
      <c r="C124" s="5"/>
      <c r="H124" s="2" t="str">
        <f t="shared" si="1"/>
        <v/>
      </c>
      <c r="N124" s="6"/>
      <c r="O124" s="6"/>
      <c r="P124" s="6"/>
      <c r="Q124" s="6"/>
      <c r="R124" s="6"/>
      <c r="S124" s="6"/>
      <c r="T124" s="6"/>
      <c r="U124" s="6"/>
    </row>
    <row r="125" spans="3:21" x14ac:dyDescent="0.25">
      <c r="C125" s="5"/>
      <c r="H125" s="2" t="str">
        <f t="shared" si="1"/>
        <v/>
      </c>
      <c r="N125" s="6"/>
      <c r="O125" s="6"/>
      <c r="P125" s="6"/>
      <c r="Q125" s="6"/>
      <c r="R125" s="6"/>
      <c r="S125" s="6"/>
      <c r="T125" s="6"/>
      <c r="U125" s="6"/>
    </row>
    <row r="126" spans="3:21" x14ac:dyDescent="0.25">
      <c r="C126" s="5"/>
      <c r="H126" s="2" t="str">
        <f t="shared" si="1"/>
        <v/>
      </c>
      <c r="N126" s="6"/>
      <c r="O126" s="6"/>
      <c r="P126" s="6"/>
      <c r="Q126" s="6"/>
      <c r="R126" s="6"/>
      <c r="S126" s="6"/>
      <c r="T126" s="6"/>
      <c r="U126" s="6"/>
    </row>
    <row r="127" spans="3:21" x14ac:dyDescent="0.25">
      <c r="C127" s="5"/>
      <c r="H127" s="2" t="str">
        <f t="shared" si="1"/>
        <v/>
      </c>
      <c r="N127" s="6"/>
      <c r="O127" s="6"/>
      <c r="P127" s="6"/>
      <c r="Q127" s="6"/>
      <c r="R127" s="6"/>
      <c r="S127" s="6"/>
      <c r="T127" s="6"/>
      <c r="U127" s="6"/>
    </row>
    <row r="128" spans="3:21" x14ac:dyDescent="0.25">
      <c r="C128" s="5"/>
      <c r="H128" s="2" t="str">
        <f t="shared" si="1"/>
        <v/>
      </c>
      <c r="N128" s="6"/>
      <c r="O128" s="6"/>
      <c r="P128" s="6"/>
      <c r="Q128" s="6"/>
      <c r="R128" s="6"/>
      <c r="S128" s="6"/>
      <c r="T128" s="6"/>
      <c r="U128" s="6"/>
    </row>
    <row r="129" spans="3:21" x14ac:dyDescent="0.25">
      <c r="C129" s="5"/>
      <c r="H129" s="2" t="str">
        <f t="shared" si="1"/>
        <v/>
      </c>
      <c r="N129" s="6"/>
      <c r="O129" s="6"/>
      <c r="P129" s="6"/>
      <c r="Q129" s="6"/>
      <c r="R129" s="6"/>
      <c r="S129" s="6"/>
      <c r="T129" s="6"/>
      <c r="U129" s="6"/>
    </row>
    <row r="130" spans="3:21" x14ac:dyDescent="0.25">
      <c r="C130" s="5"/>
      <c r="H130" s="2" t="str">
        <f t="shared" si="1"/>
        <v/>
      </c>
      <c r="N130" s="6"/>
      <c r="O130" s="6"/>
      <c r="P130" s="6"/>
      <c r="Q130" s="6"/>
      <c r="R130" s="6"/>
      <c r="S130" s="6"/>
      <c r="T130" s="6"/>
      <c r="U130" s="6"/>
    </row>
    <row r="131" spans="3:21" x14ac:dyDescent="0.25">
      <c r="C131" s="5"/>
      <c r="H131" s="2" t="str">
        <f t="shared" ref="H131:H194" si="2">IF(F131="Lead",F131,IF(G131="Lead",G131,IF(F131="Unknown",F131,IF(G131="Unknown",G131,IF(G131="Galvanized Requiring Replacement",G131,IF(F131="NA",G131,IF(G131="NA",F131,IF(AND(F131="Non Lead",G131="Non Lead"),"Non Lead","")
)))))))</f>
        <v/>
      </c>
      <c r="N131" s="6"/>
      <c r="O131" s="6"/>
      <c r="P131" s="6"/>
      <c r="Q131" s="6"/>
      <c r="R131" s="6"/>
      <c r="S131" s="6"/>
      <c r="T131" s="6"/>
      <c r="U131" s="6"/>
    </row>
    <row r="132" spans="3:21" x14ac:dyDescent="0.25">
      <c r="C132" s="5"/>
      <c r="H132" s="2" t="str">
        <f t="shared" si="2"/>
        <v/>
      </c>
      <c r="N132" s="6"/>
      <c r="O132" s="6"/>
      <c r="P132" s="6"/>
      <c r="Q132" s="6"/>
      <c r="R132" s="6"/>
      <c r="S132" s="6"/>
      <c r="T132" s="6"/>
      <c r="U132" s="6"/>
    </row>
    <row r="133" spans="3:21" x14ac:dyDescent="0.25">
      <c r="C133" s="5"/>
      <c r="H133" s="2" t="str">
        <f t="shared" si="2"/>
        <v/>
      </c>
      <c r="N133" s="6"/>
      <c r="O133" s="6"/>
      <c r="P133" s="6"/>
      <c r="Q133" s="6"/>
      <c r="R133" s="6"/>
      <c r="S133" s="6"/>
      <c r="T133" s="6"/>
      <c r="U133" s="6"/>
    </row>
    <row r="134" spans="3:21" x14ac:dyDescent="0.25">
      <c r="C134" s="5"/>
      <c r="H134" s="2" t="str">
        <f t="shared" si="2"/>
        <v/>
      </c>
      <c r="N134" s="6"/>
      <c r="O134" s="6"/>
      <c r="P134" s="6"/>
      <c r="Q134" s="6"/>
      <c r="R134" s="6"/>
      <c r="S134" s="6"/>
      <c r="T134" s="6"/>
      <c r="U134" s="6"/>
    </row>
    <row r="135" spans="3:21" x14ac:dyDescent="0.25">
      <c r="C135" s="5"/>
      <c r="H135" s="2" t="str">
        <f t="shared" si="2"/>
        <v/>
      </c>
      <c r="N135" s="6"/>
      <c r="O135" s="6"/>
      <c r="P135" s="6"/>
      <c r="Q135" s="6"/>
      <c r="R135" s="6"/>
      <c r="S135" s="6"/>
      <c r="T135" s="6"/>
      <c r="U135" s="6"/>
    </row>
    <row r="136" spans="3:21" x14ac:dyDescent="0.25">
      <c r="C136" s="5"/>
      <c r="H136" s="2" t="str">
        <f t="shared" si="2"/>
        <v/>
      </c>
      <c r="N136" s="6"/>
      <c r="O136" s="6"/>
      <c r="P136" s="6"/>
      <c r="Q136" s="6"/>
      <c r="R136" s="6"/>
      <c r="S136" s="6"/>
      <c r="T136" s="6"/>
      <c r="U136" s="6"/>
    </row>
    <row r="137" spans="3:21" x14ac:dyDescent="0.25">
      <c r="C137" s="5"/>
      <c r="H137" s="2" t="str">
        <f t="shared" si="2"/>
        <v/>
      </c>
      <c r="N137" s="6"/>
      <c r="O137" s="6"/>
      <c r="P137" s="6"/>
      <c r="Q137" s="6"/>
      <c r="R137" s="6"/>
      <c r="S137" s="6"/>
      <c r="T137" s="6"/>
      <c r="U137" s="6"/>
    </row>
    <row r="138" spans="3:21" x14ac:dyDescent="0.25">
      <c r="C138" s="5"/>
      <c r="H138" s="2" t="str">
        <f t="shared" si="2"/>
        <v/>
      </c>
      <c r="N138" s="6"/>
      <c r="O138" s="6"/>
      <c r="P138" s="6"/>
      <c r="Q138" s="6"/>
      <c r="R138" s="6"/>
      <c r="S138" s="6"/>
      <c r="T138" s="6"/>
      <c r="U138" s="6"/>
    </row>
    <row r="139" spans="3:21" x14ac:dyDescent="0.25">
      <c r="C139" s="5"/>
      <c r="H139" s="2" t="str">
        <f t="shared" si="2"/>
        <v/>
      </c>
      <c r="N139" s="6"/>
      <c r="O139" s="6"/>
      <c r="P139" s="6"/>
      <c r="Q139" s="6"/>
      <c r="R139" s="6"/>
      <c r="S139" s="6"/>
      <c r="T139" s="6"/>
      <c r="U139" s="6"/>
    </row>
    <row r="140" spans="3:21" x14ac:dyDescent="0.25">
      <c r="C140" s="5"/>
      <c r="H140" s="2" t="str">
        <f t="shared" si="2"/>
        <v/>
      </c>
      <c r="N140" s="6"/>
      <c r="O140" s="6"/>
      <c r="P140" s="6"/>
      <c r="Q140" s="6"/>
      <c r="R140" s="6"/>
      <c r="S140" s="6"/>
      <c r="T140" s="6"/>
      <c r="U140" s="6"/>
    </row>
    <row r="141" spans="3:21" x14ac:dyDescent="0.25">
      <c r="C141" s="5"/>
      <c r="H141" s="2" t="str">
        <f t="shared" si="2"/>
        <v/>
      </c>
      <c r="N141" s="6"/>
      <c r="O141" s="6"/>
      <c r="P141" s="6"/>
      <c r="Q141" s="6"/>
      <c r="R141" s="6"/>
      <c r="S141" s="6"/>
      <c r="T141" s="6"/>
      <c r="U141" s="6"/>
    </row>
    <row r="142" spans="3:21" x14ac:dyDescent="0.25">
      <c r="C142" s="5"/>
      <c r="H142" s="2" t="str">
        <f t="shared" si="2"/>
        <v/>
      </c>
      <c r="N142" s="6"/>
      <c r="O142" s="6"/>
      <c r="P142" s="6"/>
      <c r="Q142" s="6"/>
      <c r="R142" s="6"/>
      <c r="S142" s="6"/>
      <c r="T142" s="6"/>
      <c r="U142" s="6"/>
    </row>
    <row r="143" spans="3:21" x14ac:dyDescent="0.25">
      <c r="C143" s="5"/>
      <c r="H143" s="2" t="str">
        <f t="shared" si="2"/>
        <v/>
      </c>
      <c r="N143" s="6"/>
      <c r="O143" s="6"/>
      <c r="P143" s="6"/>
      <c r="Q143" s="6"/>
      <c r="R143" s="6"/>
      <c r="S143" s="6"/>
      <c r="T143" s="6"/>
      <c r="U143" s="6"/>
    </row>
    <row r="144" spans="3:21" x14ac:dyDescent="0.25">
      <c r="C144" s="5"/>
      <c r="H144" s="2" t="str">
        <f t="shared" si="2"/>
        <v/>
      </c>
      <c r="N144" s="6"/>
      <c r="O144" s="6"/>
      <c r="P144" s="6"/>
      <c r="Q144" s="6"/>
      <c r="R144" s="6"/>
      <c r="S144" s="6"/>
      <c r="T144" s="6"/>
      <c r="U144" s="6"/>
    </row>
    <row r="145" spans="3:21" x14ac:dyDescent="0.25">
      <c r="C145" s="5"/>
      <c r="H145" s="2" t="str">
        <f t="shared" si="2"/>
        <v/>
      </c>
      <c r="N145" s="6"/>
      <c r="O145" s="6"/>
      <c r="P145" s="6"/>
      <c r="Q145" s="6"/>
      <c r="R145" s="6"/>
      <c r="S145" s="6"/>
      <c r="T145" s="6"/>
      <c r="U145" s="6"/>
    </row>
    <row r="146" spans="3:21" x14ac:dyDescent="0.25">
      <c r="C146" s="5"/>
      <c r="H146" s="2" t="str">
        <f t="shared" si="2"/>
        <v/>
      </c>
      <c r="N146" s="6"/>
      <c r="O146" s="6"/>
      <c r="P146" s="6"/>
      <c r="Q146" s="6"/>
      <c r="R146" s="6"/>
      <c r="S146" s="6"/>
      <c r="T146" s="6"/>
      <c r="U146" s="6"/>
    </row>
    <row r="147" spans="3:21" x14ac:dyDescent="0.25">
      <c r="C147" s="5"/>
      <c r="H147" s="2" t="str">
        <f t="shared" si="2"/>
        <v/>
      </c>
      <c r="N147" s="6"/>
      <c r="O147" s="6"/>
      <c r="P147" s="6"/>
      <c r="Q147" s="6"/>
      <c r="R147" s="6"/>
      <c r="S147" s="6"/>
      <c r="T147" s="6"/>
      <c r="U147" s="6"/>
    </row>
    <row r="148" spans="3:21" x14ac:dyDescent="0.25">
      <c r="C148" s="5"/>
      <c r="H148" s="2" t="str">
        <f t="shared" si="2"/>
        <v/>
      </c>
      <c r="N148" s="6"/>
      <c r="O148" s="6"/>
      <c r="P148" s="6"/>
      <c r="Q148" s="6"/>
      <c r="R148" s="6"/>
      <c r="S148" s="6"/>
      <c r="T148" s="6"/>
      <c r="U148" s="6"/>
    </row>
    <row r="149" spans="3:21" x14ac:dyDescent="0.25">
      <c r="C149" s="5"/>
      <c r="H149" s="2" t="str">
        <f t="shared" si="2"/>
        <v/>
      </c>
      <c r="N149" s="6"/>
      <c r="O149" s="6"/>
      <c r="P149" s="6"/>
      <c r="Q149" s="6"/>
      <c r="R149" s="6"/>
      <c r="S149" s="6"/>
      <c r="T149" s="6"/>
      <c r="U149" s="6"/>
    </row>
    <row r="150" spans="3:21" x14ac:dyDescent="0.25">
      <c r="C150" s="5"/>
      <c r="H150" s="2" t="str">
        <f t="shared" si="2"/>
        <v/>
      </c>
      <c r="N150" s="6"/>
      <c r="O150" s="6"/>
      <c r="P150" s="6"/>
      <c r="Q150" s="6"/>
      <c r="R150" s="6"/>
      <c r="S150" s="6"/>
      <c r="T150" s="6"/>
      <c r="U150" s="6"/>
    </row>
    <row r="151" spans="3:21" x14ac:dyDescent="0.25">
      <c r="C151" s="5"/>
      <c r="H151" s="2" t="str">
        <f t="shared" si="2"/>
        <v/>
      </c>
      <c r="N151" s="6"/>
      <c r="O151" s="6"/>
      <c r="P151" s="6"/>
      <c r="Q151" s="6"/>
      <c r="R151" s="6"/>
      <c r="S151" s="6"/>
      <c r="T151" s="6"/>
      <c r="U151" s="6"/>
    </row>
    <row r="152" spans="3:21" x14ac:dyDescent="0.25">
      <c r="C152" s="5"/>
      <c r="H152" s="2" t="str">
        <f t="shared" si="2"/>
        <v/>
      </c>
      <c r="N152" s="6"/>
      <c r="O152" s="6"/>
      <c r="P152" s="6"/>
      <c r="Q152" s="6"/>
      <c r="R152" s="6"/>
      <c r="S152" s="6"/>
      <c r="T152" s="6"/>
      <c r="U152" s="6"/>
    </row>
    <row r="153" spans="3:21" x14ac:dyDescent="0.25">
      <c r="C153" s="5"/>
      <c r="H153" s="2" t="str">
        <f t="shared" si="2"/>
        <v/>
      </c>
      <c r="N153" s="6"/>
      <c r="O153" s="6"/>
      <c r="P153" s="6"/>
      <c r="Q153" s="6"/>
      <c r="R153" s="6"/>
      <c r="S153" s="6"/>
      <c r="T153" s="6"/>
      <c r="U153" s="6"/>
    </row>
    <row r="154" spans="3:21" x14ac:dyDescent="0.25">
      <c r="C154" s="5"/>
      <c r="H154" s="2" t="str">
        <f t="shared" si="2"/>
        <v/>
      </c>
      <c r="N154" s="6"/>
      <c r="O154" s="6"/>
      <c r="P154" s="6"/>
      <c r="Q154" s="6"/>
      <c r="R154" s="6"/>
      <c r="S154" s="6"/>
      <c r="T154" s="6"/>
      <c r="U154" s="6"/>
    </row>
    <row r="155" spans="3:21" x14ac:dyDescent="0.25">
      <c r="C155" s="5"/>
      <c r="H155" s="2" t="str">
        <f t="shared" si="2"/>
        <v/>
      </c>
      <c r="N155" s="6"/>
      <c r="O155" s="6"/>
      <c r="P155" s="6"/>
      <c r="Q155" s="6"/>
      <c r="R155" s="6"/>
      <c r="S155" s="6"/>
      <c r="T155" s="6"/>
      <c r="U155" s="6"/>
    </row>
    <row r="156" spans="3:21" x14ac:dyDescent="0.25">
      <c r="C156" s="5"/>
      <c r="H156" s="2" t="str">
        <f t="shared" si="2"/>
        <v/>
      </c>
      <c r="N156" s="6"/>
      <c r="O156" s="6"/>
      <c r="P156" s="6"/>
      <c r="Q156" s="6"/>
      <c r="R156" s="6"/>
      <c r="S156" s="6"/>
      <c r="T156" s="6"/>
      <c r="U156" s="6"/>
    </row>
    <row r="157" spans="3:21" x14ac:dyDescent="0.25">
      <c r="C157" s="5"/>
      <c r="H157" s="2" t="str">
        <f t="shared" si="2"/>
        <v/>
      </c>
      <c r="N157" s="6"/>
      <c r="O157" s="6"/>
      <c r="P157" s="6"/>
      <c r="Q157" s="6"/>
      <c r="R157" s="6"/>
      <c r="S157" s="6"/>
      <c r="T157" s="6"/>
      <c r="U157" s="6"/>
    </row>
    <row r="158" spans="3:21" x14ac:dyDescent="0.25">
      <c r="C158" s="5"/>
      <c r="H158" s="2" t="str">
        <f t="shared" si="2"/>
        <v/>
      </c>
      <c r="N158" s="6"/>
      <c r="O158" s="6"/>
      <c r="P158" s="6"/>
      <c r="Q158" s="6"/>
      <c r="R158" s="6"/>
      <c r="S158" s="6"/>
      <c r="T158" s="6"/>
      <c r="U158" s="6"/>
    </row>
    <row r="159" spans="3:21" x14ac:dyDescent="0.25">
      <c r="C159" s="5"/>
      <c r="H159" s="2" t="str">
        <f t="shared" si="2"/>
        <v/>
      </c>
      <c r="N159" s="6"/>
      <c r="O159" s="6"/>
      <c r="P159" s="6"/>
      <c r="Q159" s="6"/>
      <c r="R159" s="6"/>
      <c r="S159" s="6"/>
      <c r="T159" s="6"/>
      <c r="U159" s="6"/>
    </row>
    <row r="160" spans="3:21" x14ac:dyDescent="0.25">
      <c r="C160" s="5"/>
      <c r="H160" s="2" t="str">
        <f t="shared" si="2"/>
        <v/>
      </c>
      <c r="N160" s="6"/>
      <c r="O160" s="6"/>
      <c r="P160" s="6"/>
      <c r="Q160" s="6"/>
      <c r="R160" s="6"/>
      <c r="S160" s="6"/>
      <c r="T160" s="6"/>
      <c r="U160" s="6"/>
    </row>
    <row r="161" spans="3:21" x14ac:dyDescent="0.25">
      <c r="C161" s="5"/>
      <c r="H161" s="2" t="str">
        <f t="shared" si="2"/>
        <v/>
      </c>
      <c r="N161" s="6"/>
      <c r="O161" s="6"/>
      <c r="P161" s="6"/>
      <c r="Q161" s="6"/>
      <c r="R161" s="6"/>
      <c r="S161" s="6"/>
      <c r="T161" s="6"/>
      <c r="U161" s="6"/>
    </row>
    <row r="162" spans="3:21" x14ac:dyDescent="0.25">
      <c r="C162" s="5"/>
      <c r="H162" s="2" t="str">
        <f t="shared" si="2"/>
        <v/>
      </c>
      <c r="N162" s="6"/>
      <c r="O162" s="6"/>
      <c r="P162" s="6"/>
      <c r="Q162" s="6"/>
      <c r="R162" s="6"/>
      <c r="S162" s="6"/>
      <c r="T162" s="6"/>
      <c r="U162" s="6"/>
    </row>
    <row r="163" spans="3:21" x14ac:dyDescent="0.25">
      <c r="C163" s="5"/>
      <c r="H163" s="2" t="str">
        <f t="shared" si="2"/>
        <v/>
      </c>
      <c r="N163" s="6"/>
      <c r="O163" s="6"/>
      <c r="P163" s="6"/>
      <c r="Q163" s="6"/>
      <c r="R163" s="6"/>
      <c r="S163" s="6"/>
      <c r="T163" s="6"/>
      <c r="U163" s="6"/>
    </row>
    <row r="164" spans="3:21" x14ac:dyDescent="0.25">
      <c r="C164" s="5"/>
      <c r="H164" s="2" t="str">
        <f t="shared" si="2"/>
        <v/>
      </c>
      <c r="N164" s="6"/>
      <c r="O164" s="6"/>
      <c r="P164" s="6"/>
      <c r="Q164" s="6"/>
      <c r="R164" s="6"/>
      <c r="S164" s="6"/>
      <c r="T164" s="6"/>
      <c r="U164" s="6"/>
    </row>
    <row r="165" spans="3:21" x14ac:dyDescent="0.25">
      <c r="C165" s="5"/>
      <c r="H165" s="2" t="str">
        <f t="shared" si="2"/>
        <v/>
      </c>
      <c r="N165" s="6"/>
      <c r="O165" s="6"/>
      <c r="P165" s="6"/>
      <c r="Q165" s="6"/>
      <c r="R165" s="6"/>
      <c r="S165" s="6"/>
      <c r="T165" s="6"/>
      <c r="U165" s="6"/>
    </row>
    <row r="166" spans="3:21" x14ac:dyDescent="0.25">
      <c r="C166" s="5"/>
      <c r="H166" s="2" t="str">
        <f t="shared" si="2"/>
        <v/>
      </c>
      <c r="N166" s="6"/>
      <c r="O166" s="6"/>
      <c r="P166" s="6"/>
      <c r="Q166" s="6"/>
      <c r="R166" s="6"/>
      <c r="S166" s="6"/>
      <c r="T166" s="6"/>
      <c r="U166" s="6"/>
    </row>
    <row r="167" spans="3:21" x14ac:dyDescent="0.25">
      <c r="C167" s="5"/>
      <c r="H167" s="2" t="str">
        <f t="shared" si="2"/>
        <v/>
      </c>
      <c r="N167" s="6"/>
      <c r="O167" s="6"/>
      <c r="P167" s="6"/>
      <c r="Q167" s="6"/>
      <c r="R167" s="6"/>
      <c r="S167" s="6"/>
      <c r="T167" s="6"/>
      <c r="U167" s="6"/>
    </row>
    <row r="168" spans="3:21" x14ac:dyDescent="0.25">
      <c r="C168" s="5"/>
      <c r="H168" s="2" t="str">
        <f t="shared" si="2"/>
        <v/>
      </c>
      <c r="N168" s="6"/>
      <c r="O168" s="6"/>
      <c r="P168" s="6"/>
      <c r="Q168" s="6"/>
      <c r="R168" s="6"/>
      <c r="S168" s="6"/>
      <c r="T168" s="6"/>
      <c r="U168" s="6"/>
    </row>
    <row r="169" spans="3:21" x14ac:dyDescent="0.25">
      <c r="C169" s="5"/>
      <c r="H169" s="2" t="str">
        <f t="shared" si="2"/>
        <v/>
      </c>
      <c r="N169" s="6"/>
      <c r="O169" s="6"/>
      <c r="P169" s="6"/>
      <c r="Q169" s="6"/>
      <c r="R169" s="6"/>
      <c r="S169" s="6"/>
      <c r="T169" s="6"/>
      <c r="U169" s="6"/>
    </row>
    <row r="170" spans="3:21" x14ac:dyDescent="0.25">
      <c r="C170" s="5"/>
      <c r="H170" s="2" t="str">
        <f t="shared" si="2"/>
        <v/>
      </c>
      <c r="N170" s="6"/>
      <c r="O170" s="6"/>
      <c r="P170" s="6"/>
      <c r="Q170" s="6"/>
      <c r="R170" s="6"/>
      <c r="S170" s="6"/>
      <c r="T170" s="6"/>
      <c r="U170" s="6"/>
    </row>
    <row r="171" spans="3:21" x14ac:dyDescent="0.25">
      <c r="C171" s="5"/>
      <c r="H171" s="2" t="str">
        <f t="shared" si="2"/>
        <v/>
      </c>
      <c r="N171" s="6"/>
      <c r="O171" s="6"/>
      <c r="P171" s="6"/>
      <c r="Q171" s="6"/>
      <c r="R171" s="6"/>
      <c r="S171" s="6"/>
      <c r="T171" s="6"/>
      <c r="U171" s="6"/>
    </row>
    <row r="172" spans="3:21" x14ac:dyDescent="0.25">
      <c r="C172" s="5"/>
      <c r="H172" s="2" t="str">
        <f t="shared" si="2"/>
        <v/>
      </c>
      <c r="N172" s="6"/>
      <c r="O172" s="6"/>
      <c r="P172" s="6"/>
      <c r="Q172" s="6"/>
      <c r="R172" s="6"/>
      <c r="S172" s="6"/>
      <c r="T172" s="6"/>
      <c r="U172" s="6"/>
    </row>
    <row r="173" spans="3:21" x14ac:dyDescent="0.25">
      <c r="C173" s="5"/>
      <c r="H173" s="2" t="str">
        <f t="shared" si="2"/>
        <v/>
      </c>
      <c r="N173" s="6"/>
      <c r="O173" s="6"/>
      <c r="P173" s="6"/>
      <c r="Q173" s="6"/>
      <c r="R173" s="6"/>
      <c r="S173" s="6"/>
      <c r="T173" s="6"/>
      <c r="U173" s="6"/>
    </row>
    <row r="174" spans="3:21" x14ac:dyDescent="0.25">
      <c r="C174" s="5"/>
      <c r="H174" s="2" t="str">
        <f t="shared" si="2"/>
        <v/>
      </c>
      <c r="N174" s="6"/>
      <c r="O174" s="6"/>
      <c r="P174" s="6"/>
      <c r="Q174" s="6"/>
      <c r="R174" s="6"/>
      <c r="S174" s="6"/>
      <c r="T174" s="6"/>
      <c r="U174" s="6"/>
    </row>
    <row r="175" spans="3:21" x14ac:dyDescent="0.25">
      <c r="C175" s="5"/>
      <c r="H175" s="2" t="str">
        <f t="shared" si="2"/>
        <v/>
      </c>
      <c r="N175" s="6"/>
      <c r="O175" s="6"/>
      <c r="P175" s="6"/>
      <c r="Q175" s="6"/>
      <c r="R175" s="6"/>
      <c r="S175" s="6"/>
      <c r="T175" s="6"/>
      <c r="U175" s="6"/>
    </row>
    <row r="176" spans="3:21" x14ac:dyDescent="0.25">
      <c r="C176" s="5"/>
      <c r="H176" s="2" t="str">
        <f t="shared" si="2"/>
        <v/>
      </c>
      <c r="N176" s="6"/>
      <c r="O176" s="6"/>
      <c r="P176" s="6"/>
      <c r="Q176" s="6"/>
      <c r="R176" s="6"/>
      <c r="S176" s="6"/>
      <c r="T176" s="6"/>
      <c r="U176" s="6"/>
    </row>
    <row r="177" spans="3:21" x14ac:dyDescent="0.25">
      <c r="C177" s="5"/>
      <c r="H177" s="2" t="str">
        <f t="shared" si="2"/>
        <v/>
      </c>
      <c r="N177" s="6"/>
      <c r="O177" s="6"/>
      <c r="P177" s="6"/>
      <c r="Q177" s="6"/>
      <c r="R177" s="6"/>
      <c r="S177" s="6"/>
      <c r="T177" s="6"/>
      <c r="U177" s="6"/>
    </row>
    <row r="178" spans="3:21" x14ac:dyDescent="0.25">
      <c r="C178" s="5"/>
      <c r="H178" s="2" t="str">
        <f t="shared" si="2"/>
        <v/>
      </c>
      <c r="N178" s="6"/>
      <c r="O178" s="6"/>
      <c r="P178" s="6"/>
      <c r="Q178" s="6"/>
      <c r="R178" s="6"/>
      <c r="S178" s="6"/>
      <c r="T178" s="6"/>
      <c r="U178" s="6"/>
    </row>
    <row r="179" spans="3:21" x14ac:dyDescent="0.25">
      <c r="C179" s="5"/>
      <c r="H179" s="2" t="str">
        <f t="shared" si="2"/>
        <v/>
      </c>
      <c r="N179" s="6"/>
      <c r="O179" s="6"/>
      <c r="P179" s="6"/>
      <c r="Q179" s="6"/>
      <c r="R179" s="6"/>
      <c r="S179" s="6"/>
      <c r="T179" s="6"/>
      <c r="U179" s="6"/>
    </row>
    <row r="180" spans="3:21" x14ac:dyDescent="0.25">
      <c r="C180" s="5"/>
      <c r="H180" s="2" t="str">
        <f t="shared" si="2"/>
        <v/>
      </c>
      <c r="N180" s="6"/>
      <c r="O180" s="6"/>
      <c r="P180" s="6"/>
      <c r="Q180" s="6"/>
      <c r="R180" s="6"/>
      <c r="S180" s="6"/>
      <c r="T180" s="6"/>
      <c r="U180" s="6"/>
    </row>
    <row r="181" spans="3:21" x14ac:dyDescent="0.25">
      <c r="C181" s="5"/>
      <c r="H181" s="2" t="str">
        <f t="shared" si="2"/>
        <v/>
      </c>
      <c r="N181" s="6"/>
      <c r="O181" s="6"/>
      <c r="P181" s="6"/>
      <c r="Q181" s="6"/>
      <c r="R181" s="6"/>
      <c r="S181" s="6"/>
      <c r="T181" s="6"/>
      <c r="U181" s="6"/>
    </row>
    <row r="182" spans="3:21" x14ac:dyDescent="0.25">
      <c r="C182" s="5"/>
      <c r="H182" s="2" t="str">
        <f t="shared" si="2"/>
        <v/>
      </c>
      <c r="N182" s="6"/>
      <c r="O182" s="6"/>
      <c r="P182" s="6"/>
      <c r="Q182" s="6"/>
      <c r="R182" s="6"/>
      <c r="S182" s="6"/>
      <c r="T182" s="6"/>
      <c r="U182" s="6"/>
    </row>
    <row r="183" spans="3:21" x14ac:dyDescent="0.25">
      <c r="C183" s="5"/>
      <c r="H183" s="2" t="str">
        <f t="shared" si="2"/>
        <v/>
      </c>
      <c r="N183" s="6"/>
      <c r="O183" s="6"/>
      <c r="P183" s="6"/>
      <c r="Q183" s="6"/>
      <c r="R183" s="6"/>
      <c r="S183" s="6"/>
      <c r="T183" s="6"/>
      <c r="U183" s="6"/>
    </row>
    <row r="184" spans="3:21" x14ac:dyDescent="0.25">
      <c r="C184" s="5"/>
      <c r="H184" s="2" t="str">
        <f t="shared" si="2"/>
        <v/>
      </c>
      <c r="N184" s="6"/>
      <c r="O184" s="6"/>
      <c r="P184" s="6"/>
      <c r="Q184" s="6"/>
      <c r="R184" s="6"/>
      <c r="S184" s="6"/>
      <c r="T184" s="6"/>
      <c r="U184" s="6"/>
    </row>
    <row r="185" spans="3:21" x14ac:dyDescent="0.25">
      <c r="C185" s="5"/>
      <c r="H185" s="2" t="str">
        <f t="shared" si="2"/>
        <v/>
      </c>
      <c r="N185" s="6"/>
      <c r="O185" s="6"/>
      <c r="P185" s="6"/>
      <c r="Q185" s="6"/>
      <c r="R185" s="6"/>
      <c r="S185" s="6"/>
      <c r="T185" s="6"/>
      <c r="U185" s="6"/>
    </row>
    <row r="186" spans="3:21" x14ac:dyDescent="0.25">
      <c r="C186" s="5"/>
      <c r="H186" s="2" t="str">
        <f t="shared" si="2"/>
        <v/>
      </c>
      <c r="N186" s="6"/>
      <c r="O186" s="6"/>
      <c r="P186" s="6"/>
      <c r="Q186" s="6"/>
      <c r="R186" s="6"/>
      <c r="S186" s="6"/>
      <c r="T186" s="6"/>
      <c r="U186" s="6"/>
    </row>
    <row r="187" spans="3:21" x14ac:dyDescent="0.25">
      <c r="C187" s="5"/>
      <c r="H187" s="2" t="str">
        <f t="shared" si="2"/>
        <v/>
      </c>
      <c r="N187" s="6"/>
      <c r="O187" s="6"/>
      <c r="P187" s="6"/>
      <c r="Q187" s="6"/>
      <c r="R187" s="6"/>
      <c r="S187" s="6"/>
      <c r="T187" s="6"/>
      <c r="U187" s="6"/>
    </row>
    <row r="188" spans="3:21" x14ac:dyDescent="0.25">
      <c r="C188" s="5"/>
      <c r="H188" s="2" t="str">
        <f t="shared" si="2"/>
        <v/>
      </c>
      <c r="N188" s="6"/>
      <c r="O188" s="6"/>
      <c r="P188" s="6"/>
      <c r="Q188" s="6"/>
      <c r="R188" s="6"/>
      <c r="S188" s="6"/>
      <c r="T188" s="6"/>
      <c r="U188" s="6"/>
    </row>
    <row r="189" spans="3:21" x14ac:dyDescent="0.25">
      <c r="C189" s="5"/>
      <c r="H189" s="2" t="str">
        <f t="shared" si="2"/>
        <v/>
      </c>
      <c r="N189" s="6"/>
      <c r="O189" s="6"/>
      <c r="P189" s="6"/>
      <c r="Q189" s="6"/>
      <c r="R189" s="6"/>
      <c r="S189" s="6"/>
      <c r="T189" s="6"/>
      <c r="U189" s="6"/>
    </row>
    <row r="190" spans="3:21" x14ac:dyDescent="0.25">
      <c r="C190" s="5"/>
      <c r="H190" s="2" t="str">
        <f t="shared" si="2"/>
        <v/>
      </c>
      <c r="N190" s="6"/>
      <c r="O190" s="6"/>
      <c r="P190" s="6"/>
      <c r="Q190" s="6"/>
      <c r="R190" s="6"/>
      <c r="S190" s="6"/>
      <c r="T190" s="6"/>
      <c r="U190" s="6"/>
    </row>
    <row r="191" spans="3:21" x14ac:dyDescent="0.25">
      <c r="C191" s="5"/>
      <c r="H191" s="2" t="str">
        <f t="shared" si="2"/>
        <v/>
      </c>
      <c r="N191" s="6"/>
      <c r="O191" s="6"/>
      <c r="P191" s="6"/>
      <c r="Q191" s="6"/>
      <c r="R191" s="6"/>
      <c r="S191" s="6"/>
      <c r="T191" s="6"/>
      <c r="U191" s="6"/>
    </row>
    <row r="192" spans="3:21" x14ac:dyDescent="0.25">
      <c r="C192" s="5"/>
      <c r="H192" s="2" t="str">
        <f t="shared" si="2"/>
        <v/>
      </c>
      <c r="N192" s="6"/>
      <c r="O192" s="6"/>
      <c r="P192" s="6"/>
      <c r="Q192" s="6"/>
      <c r="R192" s="6"/>
      <c r="S192" s="6"/>
      <c r="T192" s="6"/>
      <c r="U192" s="6"/>
    </row>
    <row r="193" spans="3:21" x14ac:dyDescent="0.25">
      <c r="C193" s="5"/>
      <c r="H193" s="2" t="str">
        <f t="shared" si="2"/>
        <v/>
      </c>
      <c r="N193" s="6"/>
      <c r="O193" s="6"/>
      <c r="P193" s="6"/>
      <c r="Q193" s="6"/>
      <c r="R193" s="6"/>
      <c r="S193" s="6"/>
      <c r="T193" s="6"/>
      <c r="U193" s="6"/>
    </row>
    <row r="194" spans="3:21" x14ac:dyDescent="0.25">
      <c r="C194" s="5"/>
      <c r="H194" s="2" t="str">
        <f t="shared" si="2"/>
        <v/>
      </c>
      <c r="N194" s="6"/>
      <c r="O194" s="6"/>
      <c r="P194" s="6"/>
      <c r="Q194" s="6"/>
      <c r="R194" s="6"/>
      <c r="S194" s="6"/>
      <c r="T194" s="6"/>
      <c r="U194" s="6"/>
    </row>
    <row r="195" spans="3:21" x14ac:dyDescent="0.25">
      <c r="C195" s="5"/>
      <c r="H195" s="2" t="str">
        <f t="shared" ref="H195:H258" si="3">IF(F195="Lead",F195,IF(G195="Lead",G195,IF(F195="Unknown",F195,IF(G195="Unknown",G195,IF(G195="Galvanized Requiring Replacement",G195,IF(F195="NA",G195,IF(G195="NA",F195,IF(AND(F195="Non Lead",G195="Non Lead"),"Non Lead","")
)))))))</f>
        <v/>
      </c>
      <c r="N195" s="6"/>
      <c r="O195" s="6"/>
      <c r="P195" s="6"/>
      <c r="Q195" s="6"/>
      <c r="R195" s="6"/>
      <c r="S195" s="6"/>
      <c r="T195" s="6"/>
      <c r="U195" s="6"/>
    </row>
    <row r="196" spans="3:21" x14ac:dyDescent="0.25">
      <c r="C196" s="5"/>
      <c r="H196" s="2" t="str">
        <f t="shared" si="3"/>
        <v/>
      </c>
      <c r="N196" s="6"/>
      <c r="O196" s="6"/>
      <c r="P196" s="6"/>
      <c r="Q196" s="6"/>
      <c r="R196" s="6"/>
      <c r="S196" s="6"/>
      <c r="T196" s="6"/>
      <c r="U196" s="6"/>
    </row>
    <row r="197" spans="3:21" x14ac:dyDescent="0.25">
      <c r="C197" s="5"/>
      <c r="H197" s="2" t="str">
        <f t="shared" si="3"/>
        <v/>
      </c>
      <c r="N197" s="6"/>
      <c r="O197" s="6"/>
      <c r="P197" s="6"/>
      <c r="Q197" s="6"/>
      <c r="R197" s="6"/>
      <c r="S197" s="6"/>
      <c r="T197" s="6"/>
      <c r="U197" s="6"/>
    </row>
    <row r="198" spans="3:21" x14ac:dyDescent="0.25">
      <c r="C198" s="5"/>
      <c r="H198" s="2" t="str">
        <f t="shared" si="3"/>
        <v/>
      </c>
      <c r="N198" s="6"/>
      <c r="O198" s="6"/>
      <c r="P198" s="6"/>
      <c r="Q198" s="6"/>
      <c r="R198" s="6"/>
      <c r="S198" s="6"/>
      <c r="T198" s="6"/>
      <c r="U198" s="6"/>
    </row>
    <row r="199" spans="3:21" x14ac:dyDescent="0.25">
      <c r="C199" s="5"/>
      <c r="H199" s="2" t="str">
        <f t="shared" si="3"/>
        <v/>
      </c>
      <c r="N199" s="6"/>
      <c r="O199" s="6"/>
      <c r="P199" s="6"/>
      <c r="Q199" s="6"/>
      <c r="R199" s="6"/>
      <c r="S199" s="6"/>
      <c r="T199" s="6"/>
      <c r="U199" s="6"/>
    </row>
    <row r="200" spans="3:21" x14ac:dyDescent="0.25">
      <c r="C200" s="5"/>
      <c r="H200" s="2" t="str">
        <f t="shared" si="3"/>
        <v/>
      </c>
      <c r="N200" s="6"/>
      <c r="O200" s="6"/>
      <c r="P200" s="6"/>
      <c r="Q200" s="6"/>
      <c r="R200" s="6"/>
      <c r="S200" s="6"/>
      <c r="T200" s="6"/>
      <c r="U200" s="6"/>
    </row>
    <row r="201" spans="3:21" x14ac:dyDescent="0.25">
      <c r="C201" s="5"/>
      <c r="H201" s="2" t="str">
        <f t="shared" si="3"/>
        <v/>
      </c>
      <c r="N201" s="6"/>
      <c r="O201" s="6"/>
      <c r="P201" s="6"/>
      <c r="Q201" s="6"/>
      <c r="R201" s="6"/>
      <c r="S201" s="6"/>
      <c r="T201" s="6"/>
      <c r="U201" s="6"/>
    </row>
    <row r="202" spans="3:21" x14ac:dyDescent="0.25">
      <c r="C202" s="5"/>
      <c r="H202" s="2" t="str">
        <f t="shared" si="3"/>
        <v/>
      </c>
      <c r="N202" s="6"/>
      <c r="O202" s="6"/>
      <c r="P202" s="6"/>
      <c r="Q202" s="6"/>
      <c r="R202" s="6"/>
      <c r="S202" s="6"/>
      <c r="T202" s="6"/>
      <c r="U202" s="6"/>
    </row>
    <row r="203" spans="3:21" x14ac:dyDescent="0.25">
      <c r="C203" s="5"/>
      <c r="H203" s="2" t="str">
        <f t="shared" si="3"/>
        <v/>
      </c>
      <c r="N203" s="6"/>
      <c r="O203" s="6"/>
      <c r="P203" s="6"/>
      <c r="Q203" s="6"/>
      <c r="R203" s="6"/>
      <c r="S203" s="6"/>
      <c r="T203" s="6"/>
      <c r="U203" s="6"/>
    </row>
    <row r="204" spans="3:21" x14ac:dyDescent="0.25">
      <c r="C204" s="5"/>
      <c r="H204" s="2" t="str">
        <f t="shared" si="3"/>
        <v/>
      </c>
      <c r="N204" s="6"/>
      <c r="O204" s="6"/>
      <c r="P204" s="6"/>
      <c r="Q204" s="6"/>
      <c r="R204" s="6"/>
      <c r="S204" s="6"/>
      <c r="T204" s="6"/>
      <c r="U204" s="6"/>
    </row>
    <row r="205" spans="3:21" x14ac:dyDescent="0.25">
      <c r="C205" s="5"/>
      <c r="H205" s="2" t="str">
        <f t="shared" si="3"/>
        <v/>
      </c>
      <c r="N205" s="6"/>
      <c r="O205" s="6"/>
      <c r="P205" s="6"/>
      <c r="Q205" s="6"/>
      <c r="R205" s="6"/>
      <c r="S205" s="6"/>
      <c r="T205" s="6"/>
      <c r="U205" s="6"/>
    </row>
    <row r="206" spans="3:21" x14ac:dyDescent="0.25">
      <c r="C206" s="5"/>
      <c r="H206" s="2" t="str">
        <f t="shared" si="3"/>
        <v/>
      </c>
      <c r="N206" s="6"/>
      <c r="O206" s="6"/>
      <c r="P206" s="6"/>
      <c r="Q206" s="6"/>
      <c r="R206" s="6"/>
      <c r="S206" s="6"/>
      <c r="T206" s="6"/>
      <c r="U206" s="6"/>
    </row>
    <row r="207" spans="3:21" x14ac:dyDescent="0.25">
      <c r="C207" s="5"/>
      <c r="H207" s="2" t="str">
        <f t="shared" si="3"/>
        <v/>
      </c>
      <c r="N207" s="6"/>
      <c r="O207" s="6"/>
      <c r="P207" s="6"/>
      <c r="Q207" s="6"/>
      <c r="R207" s="6"/>
      <c r="S207" s="6"/>
      <c r="T207" s="6"/>
      <c r="U207" s="6"/>
    </row>
    <row r="208" spans="3:21" x14ac:dyDescent="0.25">
      <c r="C208" s="5"/>
      <c r="H208" s="2" t="str">
        <f t="shared" si="3"/>
        <v/>
      </c>
      <c r="N208" s="6"/>
      <c r="O208" s="6"/>
      <c r="P208" s="6"/>
      <c r="Q208" s="6"/>
      <c r="R208" s="6"/>
      <c r="S208" s="6"/>
      <c r="T208" s="6"/>
      <c r="U208" s="6"/>
    </row>
    <row r="209" spans="3:21" x14ac:dyDescent="0.25">
      <c r="C209" s="5"/>
      <c r="H209" s="2" t="str">
        <f t="shared" si="3"/>
        <v/>
      </c>
      <c r="N209" s="6"/>
      <c r="O209" s="6"/>
      <c r="P209" s="6"/>
      <c r="Q209" s="6"/>
      <c r="R209" s="6"/>
      <c r="S209" s="6"/>
      <c r="T209" s="6"/>
      <c r="U209" s="6"/>
    </row>
    <row r="210" spans="3:21" x14ac:dyDescent="0.25">
      <c r="C210" s="5"/>
      <c r="H210" s="2" t="str">
        <f t="shared" si="3"/>
        <v/>
      </c>
      <c r="N210" s="6"/>
      <c r="O210" s="6"/>
      <c r="P210" s="6"/>
      <c r="Q210" s="6"/>
      <c r="R210" s="6"/>
      <c r="S210" s="6"/>
      <c r="T210" s="6"/>
      <c r="U210" s="6"/>
    </row>
    <row r="211" spans="3:21" x14ac:dyDescent="0.25">
      <c r="C211" s="5"/>
      <c r="H211" s="2" t="str">
        <f t="shared" si="3"/>
        <v/>
      </c>
      <c r="N211" s="6"/>
      <c r="O211" s="6"/>
      <c r="P211" s="6"/>
      <c r="Q211" s="6"/>
      <c r="R211" s="6"/>
      <c r="S211" s="6"/>
      <c r="T211" s="6"/>
      <c r="U211" s="6"/>
    </row>
    <row r="212" spans="3:21" x14ac:dyDescent="0.25">
      <c r="C212" s="5"/>
      <c r="H212" s="2" t="str">
        <f t="shared" si="3"/>
        <v/>
      </c>
      <c r="N212" s="6"/>
      <c r="O212" s="6"/>
      <c r="P212" s="6"/>
      <c r="Q212" s="6"/>
      <c r="R212" s="6"/>
      <c r="S212" s="6"/>
      <c r="T212" s="6"/>
      <c r="U212" s="6"/>
    </row>
    <row r="213" spans="3:21" x14ac:dyDescent="0.25">
      <c r="C213" s="5"/>
      <c r="H213" s="2" t="str">
        <f t="shared" si="3"/>
        <v/>
      </c>
      <c r="N213" s="6"/>
      <c r="O213" s="6"/>
      <c r="P213" s="6"/>
      <c r="Q213" s="6"/>
      <c r="R213" s="6"/>
      <c r="S213" s="6"/>
      <c r="T213" s="6"/>
      <c r="U213" s="6"/>
    </row>
    <row r="214" spans="3:21" x14ac:dyDescent="0.25">
      <c r="C214" s="5"/>
      <c r="H214" s="2" t="str">
        <f t="shared" si="3"/>
        <v/>
      </c>
      <c r="N214" s="6"/>
      <c r="O214" s="6"/>
      <c r="P214" s="6"/>
      <c r="Q214" s="6"/>
      <c r="R214" s="6"/>
      <c r="S214" s="6"/>
      <c r="T214" s="6"/>
      <c r="U214" s="6"/>
    </row>
    <row r="215" spans="3:21" x14ac:dyDescent="0.25">
      <c r="C215" s="5"/>
      <c r="H215" s="2" t="str">
        <f t="shared" si="3"/>
        <v/>
      </c>
      <c r="N215" s="6"/>
      <c r="O215" s="6"/>
      <c r="P215" s="6"/>
      <c r="Q215" s="6"/>
      <c r="R215" s="6"/>
      <c r="S215" s="6"/>
      <c r="T215" s="6"/>
      <c r="U215" s="6"/>
    </row>
    <row r="216" spans="3:21" x14ac:dyDescent="0.25">
      <c r="C216" s="5"/>
      <c r="H216" s="2" t="str">
        <f t="shared" si="3"/>
        <v/>
      </c>
      <c r="N216" s="6"/>
      <c r="O216" s="6"/>
      <c r="P216" s="6"/>
      <c r="Q216" s="6"/>
      <c r="R216" s="6"/>
      <c r="S216" s="6"/>
      <c r="T216" s="6"/>
      <c r="U216" s="6"/>
    </row>
    <row r="217" spans="3:21" x14ac:dyDescent="0.25">
      <c r="C217" s="5"/>
      <c r="H217" s="2" t="str">
        <f t="shared" si="3"/>
        <v/>
      </c>
      <c r="N217" s="6"/>
      <c r="O217" s="6"/>
      <c r="P217" s="6"/>
      <c r="Q217" s="6"/>
      <c r="R217" s="6"/>
      <c r="S217" s="6"/>
      <c r="T217" s="6"/>
      <c r="U217" s="6"/>
    </row>
    <row r="218" spans="3:21" x14ac:dyDescent="0.25">
      <c r="C218" s="5"/>
      <c r="H218" s="2" t="str">
        <f t="shared" si="3"/>
        <v/>
      </c>
      <c r="N218" s="6"/>
      <c r="O218" s="6"/>
      <c r="P218" s="6"/>
      <c r="Q218" s="6"/>
      <c r="R218" s="6"/>
      <c r="S218" s="6"/>
      <c r="T218" s="6"/>
      <c r="U218" s="6"/>
    </row>
    <row r="219" spans="3:21" x14ac:dyDescent="0.25">
      <c r="C219" s="5"/>
      <c r="H219" s="2" t="str">
        <f t="shared" si="3"/>
        <v/>
      </c>
      <c r="N219" s="6"/>
      <c r="O219" s="6"/>
      <c r="P219" s="6"/>
      <c r="Q219" s="6"/>
      <c r="R219" s="6"/>
      <c r="S219" s="6"/>
      <c r="T219" s="6"/>
      <c r="U219" s="6"/>
    </row>
    <row r="220" spans="3:21" x14ac:dyDescent="0.25">
      <c r="C220" s="5"/>
      <c r="H220" s="2" t="str">
        <f t="shared" si="3"/>
        <v/>
      </c>
      <c r="N220" s="6"/>
      <c r="O220" s="6"/>
      <c r="P220" s="6"/>
      <c r="Q220" s="6"/>
      <c r="R220" s="6"/>
      <c r="S220" s="6"/>
      <c r="T220" s="6"/>
      <c r="U220" s="6"/>
    </row>
    <row r="221" spans="3:21" x14ac:dyDescent="0.25">
      <c r="C221" s="5"/>
      <c r="H221" s="2" t="str">
        <f t="shared" si="3"/>
        <v/>
      </c>
      <c r="N221" s="6"/>
      <c r="O221" s="6"/>
      <c r="P221" s="6"/>
      <c r="Q221" s="6"/>
      <c r="R221" s="6"/>
      <c r="S221" s="6"/>
      <c r="T221" s="6"/>
      <c r="U221" s="6"/>
    </row>
    <row r="222" spans="3:21" x14ac:dyDescent="0.25">
      <c r="C222" s="5"/>
      <c r="H222" s="2" t="str">
        <f t="shared" si="3"/>
        <v/>
      </c>
      <c r="N222" s="6"/>
      <c r="O222" s="6"/>
      <c r="P222" s="6"/>
      <c r="Q222" s="6"/>
      <c r="R222" s="6"/>
      <c r="S222" s="6"/>
      <c r="T222" s="6"/>
      <c r="U222" s="6"/>
    </row>
    <row r="223" spans="3:21" x14ac:dyDescent="0.25">
      <c r="C223" s="5"/>
      <c r="H223" s="2" t="str">
        <f t="shared" si="3"/>
        <v/>
      </c>
      <c r="N223" s="6"/>
      <c r="O223" s="6"/>
      <c r="P223" s="6"/>
      <c r="Q223" s="6"/>
      <c r="R223" s="6"/>
      <c r="S223" s="6"/>
      <c r="T223" s="6"/>
      <c r="U223" s="6"/>
    </row>
    <row r="224" spans="3:21" x14ac:dyDescent="0.25">
      <c r="C224" s="5"/>
      <c r="H224" s="2" t="str">
        <f t="shared" si="3"/>
        <v/>
      </c>
      <c r="N224" s="6"/>
      <c r="O224" s="6"/>
      <c r="P224" s="6"/>
      <c r="Q224" s="6"/>
      <c r="R224" s="6"/>
      <c r="S224" s="6"/>
      <c r="T224" s="6"/>
      <c r="U224" s="6"/>
    </row>
    <row r="225" spans="3:21" x14ac:dyDescent="0.25">
      <c r="C225" s="5"/>
      <c r="H225" s="2" t="str">
        <f t="shared" si="3"/>
        <v/>
      </c>
      <c r="N225" s="6"/>
      <c r="O225" s="6"/>
      <c r="P225" s="6"/>
      <c r="Q225" s="6"/>
      <c r="R225" s="6"/>
      <c r="S225" s="6"/>
      <c r="T225" s="6"/>
      <c r="U225" s="6"/>
    </row>
    <row r="226" spans="3:21" x14ac:dyDescent="0.25">
      <c r="C226" s="5"/>
      <c r="H226" s="2" t="str">
        <f t="shared" si="3"/>
        <v/>
      </c>
      <c r="N226" s="6"/>
      <c r="O226" s="6"/>
      <c r="P226" s="6"/>
      <c r="Q226" s="6"/>
      <c r="R226" s="6"/>
      <c r="S226" s="6"/>
      <c r="T226" s="6"/>
      <c r="U226" s="6"/>
    </row>
    <row r="227" spans="3:21" x14ac:dyDescent="0.25">
      <c r="C227" s="5"/>
      <c r="H227" s="2" t="str">
        <f t="shared" si="3"/>
        <v/>
      </c>
      <c r="N227" s="6"/>
      <c r="O227" s="6"/>
      <c r="P227" s="6"/>
      <c r="Q227" s="6"/>
      <c r="R227" s="6"/>
      <c r="S227" s="6"/>
      <c r="T227" s="6"/>
      <c r="U227" s="6"/>
    </row>
    <row r="228" spans="3:21" x14ac:dyDescent="0.25">
      <c r="C228" s="5"/>
      <c r="H228" s="2" t="str">
        <f t="shared" si="3"/>
        <v/>
      </c>
      <c r="N228" s="6"/>
      <c r="O228" s="6"/>
      <c r="P228" s="6"/>
      <c r="Q228" s="6"/>
      <c r="R228" s="6"/>
      <c r="S228" s="6"/>
      <c r="T228" s="6"/>
      <c r="U228" s="6"/>
    </row>
    <row r="229" spans="3:21" x14ac:dyDescent="0.25">
      <c r="C229" s="5"/>
      <c r="H229" s="2" t="str">
        <f t="shared" si="3"/>
        <v/>
      </c>
      <c r="N229" s="6"/>
      <c r="O229" s="6"/>
      <c r="P229" s="6"/>
      <c r="Q229" s="6"/>
      <c r="R229" s="6"/>
      <c r="S229" s="6"/>
      <c r="T229" s="6"/>
      <c r="U229" s="6"/>
    </row>
    <row r="230" spans="3:21" x14ac:dyDescent="0.25">
      <c r="C230" s="5"/>
      <c r="H230" s="2" t="str">
        <f t="shared" si="3"/>
        <v/>
      </c>
      <c r="N230" s="6"/>
      <c r="O230" s="6"/>
      <c r="P230" s="6"/>
      <c r="Q230" s="6"/>
      <c r="R230" s="6"/>
      <c r="S230" s="6"/>
      <c r="T230" s="6"/>
      <c r="U230" s="6"/>
    </row>
    <row r="231" spans="3:21" x14ac:dyDescent="0.25">
      <c r="C231" s="5"/>
      <c r="H231" s="2" t="str">
        <f t="shared" si="3"/>
        <v/>
      </c>
      <c r="N231" s="6"/>
      <c r="O231" s="6"/>
      <c r="P231" s="6"/>
      <c r="Q231" s="6"/>
      <c r="R231" s="6"/>
      <c r="S231" s="6"/>
      <c r="T231" s="6"/>
      <c r="U231" s="6"/>
    </row>
    <row r="232" spans="3:21" x14ac:dyDescent="0.25">
      <c r="C232" s="5"/>
      <c r="H232" s="2" t="str">
        <f t="shared" si="3"/>
        <v/>
      </c>
      <c r="N232" s="6"/>
      <c r="O232" s="6"/>
      <c r="P232" s="6"/>
      <c r="Q232" s="6"/>
      <c r="R232" s="6"/>
      <c r="S232" s="6"/>
      <c r="T232" s="6"/>
      <c r="U232" s="6"/>
    </row>
    <row r="233" spans="3:21" x14ac:dyDescent="0.25">
      <c r="C233" s="5"/>
      <c r="H233" s="2" t="str">
        <f t="shared" si="3"/>
        <v/>
      </c>
      <c r="N233" s="6"/>
      <c r="O233" s="6"/>
      <c r="P233" s="6"/>
      <c r="Q233" s="6"/>
      <c r="R233" s="6"/>
      <c r="S233" s="6"/>
      <c r="T233" s="6"/>
      <c r="U233" s="6"/>
    </row>
    <row r="234" spans="3:21" x14ac:dyDescent="0.25">
      <c r="C234" s="5"/>
      <c r="H234" s="2" t="str">
        <f t="shared" si="3"/>
        <v/>
      </c>
      <c r="N234" s="6"/>
      <c r="O234" s="6"/>
      <c r="P234" s="6"/>
      <c r="Q234" s="6"/>
      <c r="R234" s="6"/>
      <c r="S234" s="6"/>
      <c r="T234" s="6"/>
      <c r="U234" s="6"/>
    </row>
    <row r="235" spans="3:21" x14ac:dyDescent="0.25">
      <c r="C235" s="5"/>
      <c r="H235" s="2" t="str">
        <f t="shared" si="3"/>
        <v/>
      </c>
      <c r="N235" s="6"/>
      <c r="O235" s="6"/>
      <c r="P235" s="6"/>
      <c r="Q235" s="6"/>
      <c r="R235" s="6"/>
      <c r="S235" s="6"/>
      <c r="T235" s="6"/>
      <c r="U235" s="6"/>
    </row>
    <row r="236" spans="3:21" x14ac:dyDescent="0.25">
      <c r="C236" s="5"/>
      <c r="H236" s="2" t="str">
        <f t="shared" si="3"/>
        <v/>
      </c>
      <c r="N236" s="6"/>
      <c r="O236" s="6"/>
      <c r="P236" s="6"/>
      <c r="Q236" s="6"/>
      <c r="R236" s="6"/>
      <c r="S236" s="6"/>
      <c r="T236" s="6"/>
      <c r="U236" s="6"/>
    </row>
    <row r="237" spans="3:21" x14ac:dyDescent="0.25">
      <c r="C237" s="5"/>
      <c r="H237" s="2" t="str">
        <f t="shared" si="3"/>
        <v/>
      </c>
      <c r="N237" s="6"/>
      <c r="O237" s="6"/>
      <c r="P237" s="6"/>
      <c r="Q237" s="6"/>
      <c r="R237" s="6"/>
      <c r="S237" s="6"/>
      <c r="T237" s="6"/>
      <c r="U237" s="6"/>
    </row>
    <row r="238" spans="3:21" x14ac:dyDescent="0.25">
      <c r="C238" s="5"/>
      <c r="H238" s="2" t="str">
        <f t="shared" si="3"/>
        <v/>
      </c>
      <c r="N238" s="6"/>
      <c r="O238" s="6"/>
      <c r="P238" s="6"/>
      <c r="Q238" s="6"/>
      <c r="R238" s="6"/>
      <c r="S238" s="6"/>
      <c r="T238" s="6"/>
      <c r="U238" s="6"/>
    </row>
    <row r="239" spans="3:21" x14ac:dyDescent="0.25">
      <c r="C239" s="5"/>
      <c r="H239" s="2" t="str">
        <f t="shared" si="3"/>
        <v/>
      </c>
      <c r="N239" s="6"/>
      <c r="O239" s="6"/>
      <c r="P239" s="6"/>
      <c r="Q239" s="6"/>
      <c r="R239" s="6"/>
      <c r="S239" s="6"/>
      <c r="T239" s="6"/>
      <c r="U239" s="6"/>
    </row>
    <row r="240" spans="3:21" x14ac:dyDescent="0.25">
      <c r="C240" s="5"/>
      <c r="H240" s="2" t="str">
        <f t="shared" si="3"/>
        <v/>
      </c>
      <c r="N240" s="6"/>
      <c r="O240" s="6"/>
      <c r="P240" s="6"/>
      <c r="Q240" s="6"/>
      <c r="R240" s="6"/>
      <c r="S240" s="6"/>
      <c r="T240" s="6"/>
      <c r="U240" s="6"/>
    </row>
    <row r="241" spans="3:21" x14ac:dyDescent="0.25">
      <c r="C241" s="5"/>
      <c r="H241" s="2" t="str">
        <f t="shared" si="3"/>
        <v/>
      </c>
      <c r="N241" s="6"/>
      <c r="O241" s="6"/>
      <c r="P241" s="6"/>
      <c r="Q241" s="6"/>
      <c r="R241" s="6"/>
      <c r="S241" s="6"/>
      <c r="T241" s="6"/>
      <c r="U241" s="6"/>
    </row>
    <row r="242" spans="3:21" x14ac:dyDescent="0.25">
      <c r="C242" s="5"/>
      <c r="H242" s="2" t="str">
        <f t="shared" si="3"/>
        <v/>
      </c>
      <c r="N242" s="6"/>
      <c r="O242" s="6"/>
      <c r="P242" s="6"/>
      <c r="Q242" s="6"/>
      <c r="R242" s="6"/>
      <c r="S242" s="6"/>
      <c r="T242" s="6"/>
      <c r="U242" s="6"/>
    </row>
    <row r="243" spans="3:21" x14ac:dyDescent="0.25">
      <c r="C243" s="5"/>
      <c r="H243" s="2" t="str">
        <f t="shared" si="3"/>
        <v/>
      </c>
      <c r="N243" s="6"/>
      <c r="O243" s="6"/>
      <c r="P243" s="6"/>
      <c r="Q243" s="6"/>
      <c r="R243" s="6"/>
      <c r="S243" s="6"/>
      <c r="T243" s="6"/>
      <c r="U243" s="6"/>
    </row>
    <row r="244" spans="3:21" x14ac:dyDescent="0.25">
      <c r="C244" s="5"/>
      <c r="H244" s="2" t="str">
        <f t="shared" si="3"/>
        <v/>
      </c>
      <c r="N244" s="6"/>
      <c r="O244" s="6"/>
      <c r="P244" s="6"/>
      <c r="Q244" s="6"/>
      <c r="R244" s="6"/>
      <c r="S244" s="6"/>
      <c r="T244" s="6"/>
      <c r="U244" s="6"/>
    </row>
    <row r="245" spans="3:21" x14ac:dyDescent="0.25">
      <c r="C245" s="5"/>
      <c r="H245" s="2" t="str">
        <f t="shared" si="3"/>
        <v/>
      </c>
      <c r="N245" s="6"/>
      <c r="O245" s="6"/>
      <c r="P245" s="6"/>
      <c r="Q245" s="6"/>
      <c r="R245" s="6"/>
      <c r="S245" s="6"/>
      <c r="T245" s="6"/>
      <c r="U245" s="6"/>
    </row>
    <row r="246" spans="3:21" x14ac:dyDescent="0.25">
      <c r="C246" s="5"/>
      <c r="H246" s="2" t="str">
        <f t="shared" si="3"/>
        <v/>
      </c>
      <c r="N246" s="6"/>
      <c r="O246" s="6"/>
      <c r="P246" s="6"/>
      <c r="Q246" s="6"/>
      <c r="R246" s="6"/>
      <c r="S246" s="6"/>
      <c r="T246" s="6"/>
      <c r="U246" s="6"/>
    </row>
    <row r="247" spans="3:21" x14ac:dyDescent="0.25">
      <c r="C247" s="5"/>
      <c r="H247" s="2" t="str">
        <f t="shared" si="3"/>
        <v/>
      </c>
      <c r="N247" s="6"/>
      <c r="O247" s="6"/>
      <c r="P247" s="6"/>
      <c r="Q247" s="6"/>
      <c r="R247" s="6"/>
      <c r="S247" s="6"/>
      <c r="T247" s="6"/>
      <c r="U247" s="6"/>
    </row>
    <row r="248" spans="3:21" x14ac:dyDescent="0.25">
      <c r="C248" s="5"/>
      <c r="H248" s="2" t="str">
        <f t="shared" si="3"/>
        <v/>
      </c>
      <c r="N248" s="6"/>
      <c r="O248" s="6"/>
      <c r="P248" s="6"/>
      <c r="Q248" s="6"/>
      <c r="R248" s="6"/>
      <c r="S248" s="6"/>
      <c r="T248" s="6"/>
      <c r="U248" s="6"/>
    </row>
    <row r="249" spans="3:21" x14ac:dyDescent="0.25">
      <c r="C249" s="5"/>
      <c r="H249" s="2" t="str">
        <f t="shared" si="3"/>
        <v/>
      </c>
      <c r="N249" s="6"/>
      <c r="O249" s="6"/>
      <c r="P249" s="6"/>
      <c r="Q249" s="6"/>
      <c r="R249" s="6"/>
      <c r="S249" s="6"/>
      <c r="T249" s="6"/>
      <c r="U249" s="6"/>
    </row>
    <row r="250" spans="3:21" x14ac:dyDescent="0.25">
      <c r="C250" s="5"/>
      <c r="H250" s="2" t="str">
        <f t="shared" si="3"/>
        <v/>
      </c>
      <c r="N250" s="6"/>
      <c r="O250" s="6"/>
      <c r="P250" s="6"/>
      <c r="Q250" s="6"/>
      <c r="R250" s="6"/>
      <c r="S250" s="6"/>
      <c r="T250" s="6"/>
      <c r="U250" s="6"/>
    </row>
    <row r="251" spans="3:21" x14ac:dyDescent="0.25">
      <c r="C251" s="5"/>
      <c r="H251" s="2" t="str">
        <f t="shared" si="3"/>
        <v/>
      </c>
      <c r="N251" s="6"/>
      <c r="O251" s="6"/>
      <c r="P251" s="6"/>
      <c r="Q251" s="6"/>
      <c r="R251" s="6"/>
      <c r="S251" s="6"/>
      <c r="T251" s="6"/>
      <c r="U251" s="6"/>
    </row>
    <row r="252" spans="3:21" x14ac:dyDescent="0.25">
      <c r="C252" s="5"/>
      <c r="H252" s="2" t="str">
        <f t="shared" si="3"/>
        <v/>
      </c>
      <c r="N252" s="6"/>
      <c r="O252" s="6"/>
      <c r="P252" s="6"/>
      <c r="Q252" s="6"/>
      <c r="R252" s="6"/>
      <c r="S252" s="6"/>
      <c r="T252" s="6"/>
      <c r="U252" s="6"/>
    </row>
    <row r="253" spans="3:21" x14ac:dyDescent="0.25">
      <c r="C253" s="5"/>
      <c r="H253" s="2" t="str">
        <f t="shared" si="3"/>
        <v/>
      </c>
      <c r="N253" s="6"/>
      <c r="O253" s="6"/>
      <c r="P253" s="6"/>
      <c r="Q253" s="6"/>
      <c r="R253" s="6"/>
      <c r="S253" s="6"/>
      <c r="T253" s="6"/>
      <c r="U253" s="6"/>
    </row>
    <row r="254" spans="3:21" x14ac:dyDescent="0.25">
      <c r="C254" s="5"/>
      <c r="H254" s="2" t="str">
        <f t="shared" si="3"/>
        <v/>
      </c>
      <c r="N254" s="6"/>
      <c r="O254" s="6"/>
      <c r="P254" s="6"/>
      <c r="Q254" s="6"/>
      <c r="R254" s="6"/>
      <c r="S254" s="6"/>
      <c r="T254" s="6"/>
      <c r="U254" s="6"/>
    </row>
    <row r="255" spans="3:21" x14ac:dyDescent="0.25">
      <c r="C255" s="5"/>
      <c r="H255" s="2" t="str">
        <f t="shared" si="3"/>
        <v/>
      </c>
      <c r="N255" s="6"/>
      <c r="O255" s="6"/>
      <c r="P255" s="6"/>
      <c r="Q255" s="6"/>
      <c r="R255" s="6"/>
      <c r="S255" s="6"/>
      <c r="T255" s="6"/>
      <c r="U255" s="6"/>
    </row>
    <row r="256" spans="3:21" x14ac:dyDescent="0.25">
      <c r="C256" s="5"/>
      <c r="H256" s="2" t="str">
        <f t="shared" si="3"/>
        <v/>
      </c>
      <c r="N256" s="6"/>
      <c r="O256" s="6"/>
      <c r="P256" s="6"/>
      <c r="Q256" s="6"/>
      <c r="R256" s="6"/>
      <c r="S256" s="6"/>
      <c r="T256" s="6"/>
      <c r="U256" s="6"/>
    </row>
    <row r="257" spans="3:21" x14ac:dyDescent="0.25">
      <c r="C257" s="5"/>
      <c r="H257" s="2" t="str">
        <f t="shared" si="3"/>
        <v/>
      </c>
      <c r="N257" s="6"/>
      <c r="O257" s="6"/>
      <c r="P257" s="6"/>
      <c r="Q257" s="6"/>
      <c r="R257" s="6"/>
      <c r="S257" s="6"/>
      <c r="T257" s="6"/>
      <c r="U257" s="6"/>
    </row>
    <row r="258" spans="3:21" x14ac:dyDescent="0.25">
      <c r="C258" s="5"/>
      <c r="H258" s="2" t="str">
        <f t="shared" si="3"/>
        <v/>
      </c>
      <c r="N258" s="6"/>
      <c r="O258" s="6"/>
      <c r="P258" s="6"/>
      <c r="Q258" s="6"/>
      <c r="R258" s="6"/>
      <c r="S258" s="6"/>
      <c r="T258" s="6"/>
      <c r="U258" s="6"/>
    </row>
    <row r="259" spans="3:21" x14ac:dyDescent="0.25">
      <c r="C259" s="5"/>
      <c r="H259" s="2" t="str">
        <f t="shared" ref="H259:H322" si="4">IF(F259="Lead",F259,IF(G259="Lead",G259,IF(F259="Unknown",F259,IF(G259="Unknown",G259,IF(G259="Galvanized Requiring Replacement",G259,IF(F259="NA",G259,IF(G259="NA",F259,IF(AND(F259="Non Lead",G259="Non Lead"),"Non Lead","")
)))))))</f>
        <v/>
      </c>
      <c r="N259" s="6"/>
      <c r="O259" s="6"/>
      <c r="P259" s="6"/>
      <c r="Q259" s="6"/>
      <c r="R259" s="6"/>
      <c r="S259" s="6"/>
      <c r="T259" s="6"/>
      <c r="U259" s="6"/>
    </row>
    <row r="260" spans="3:21" x14ac:dyDescent="0.25">
      <c r="C260" s="5"/>
      <c r="H260" s="2" t="str">
        <f t="shared" si="4"/>
        <v/>
      </c>
      <c r="N260" s="6"/>
      <c r="O260" s="6"/>
      <c r="P260" s="6"/>
      <c r="Q260" s="6"/>
      <c r="R260" s="6"/>
      <c r="S260" s="6"/>
      <c r="T260" s="6"/>
      <c r="U260" s="6"/>
    </row>
    <row r="261" spans="3:21" x14ac:dyDescent="0.25">
      <c r="C261" s="5"/>
      <c r="H261" s="2" t="str">
        <f t="shared" si="4"/>
        <v/>
      </c>
      <c r="N261" s="6"/>
      <c r="O261" s="6"/>
      <c r="P261" s="6"/>
      <c r="Q261" s="6"/>
      <c r="R261" s="6"/>
      <c r="S261" s="6"/>
      <c r="T261" s="6"/>
      <c r="U261" s="6"/>
    </row>
    <row r="262" spans="3:21" x14ac:dyDescent="0.25">
      <c r="C262" s="5"/>
      <c r="H262" s="2" t="str">
        <f t="shared" si="4"/>
        <v/>
      </c>
      <c r="N262" s="6"/>
      <c r="O262" s="6"/>
      <c r="P262" s="6"/>
      <c r="Q262" s="6"/>
      <c r="R262" s="6"/>
      <c r="S262" s="6"/>
      <c r="T262" s="6"/>
      <c r="U262" s="6"/>
    </row>
    <row r="263" spans="3:21" x14ac:dyDescent="0.25">
      <c r="C263" s="5"/>
      <c r="H263" s="2" t="str">
        <f t="shared" si="4"/>
        <v/>
      </c>
      <c r="N263" s="6"/>
      <c r="O263" s="6"/>
      <c r="P263" s="6"/>
      <c r="Q263" s="6"/>
      <c r="R263" s="6"/>
      <c r="S263" s="6"/>
      <c r="T263" s="6"/>
      <c r="U263" s="6"/>
    </row>
    <row r="264" spans="3:21" x14ac:dyDescent="0.25">
      <c r="C264" s="5"/>
      <c r="H264" s="2" t="str">
        <f t="shared" si="4"/>
        <v/>
      </c>
      <c r="N264" s="6"/>
      <c r="O264" s="6"/>
      <c r="P264" s="6"/>
      <c r="Q264" s="6"/>
      <c r="R264" s="6"/>
      <c r="S264" s="6"/>
      <c r="T264" s="6"/>
      <c r="U264" s="6"/>
    </row>
    <row r="265" spans="3:21" x14ac:dyDescent="0.25">
      <c r="C265" s="5"/>
      <c r="H265" s="2" t="str">
        <f t="shared" si="4"/>
        <v/>
      </c>
      <c r="N265" s="6"/>
      <c r="O265" s="6"/>
      <c r="P265" s="6"/>
      <c r="Q265" s="6"/>
      <c r="R265" s="6"/>
      <c r="S265" s="6"/>
      <c r="T265" s="6"/>
      <c r="U265" s="6"/>
    </row>
    <row r="266" spans="3:21" x14ac:dyDescent="0.25">
      <c r="C266" s="5"/>
      <c r="H266" s="2" t="str">
        <f t="shared" si="4"/>
        <v/>
      </c>
      <c r="N266" s="6"/>
      <c r="O266" s="6"/>
      <c r="P266" s="6"/>
      <c r="Q266" s="6"/>
      <c r="R266" s="6"/>
      <c r="S266" s="6"/>
      <c r="T266" s="6"/>
      <c r="U266" s="6"/>
    </row>
    <row r="267" spans="3:21" x14ac:dyDescent="0.25">
      <c r="C267" s="5"/>
      <c r="H267" s="2" t="str">
        <f t="shared" si="4"/>
        <v/>
      </c>
      <c r="N267" s="6"/>
      <c r="O267" s="6"/>
      <c r="P267" s="6"/>
      <c r="Q267" s="6"/>
      <c r="R267" s="6"/>
      <c r="S267" s="6"/>
      <c r="T267" s="6"/>
      <c r="U267" s="6"/>
    </row>
    <row r="268" spans="3:21" x14ac:dyDescent="0.25">
      <c r="C268" s="5"/>
      <c r="H268" s="2" t="str">
        <f t="shared" si="4"/>
        <v/>
      </c>
      <c r="N268" s="6"/>
      <c r="O268" s="6"/>
      <c r="P268" s="6"/>
      <c r="Q268" s="6"/>
      <c r="R268" s="6"/>
      <c r="S268" s="6"/>
      <c r="T268" s="6"/>
      <c r="U268" s="6"/>
    </row>
    <row r="269" spans="3:21" x14ac:dyDescent="0.25">
      <c r="C269" s="5"/>
      <c r="H269" s="2" t="str">
        <f t="shared" si="4"/>
        <v/>
      </c>
      <c r="N269" s="6"/>
      <c r="O269" s="6"/>
      <c r="P269" s="6"/>
      <c r="Q269" s="6"/>
      <c r="R269" s="6"/>
      <c r="S269" s="6"/>
      <c r="T269" s="6"/>
      <c r="U269" s="6"/>
    </row>
    <row r="270" spans="3:21" x14ac:dyDescent="0.25">
      <c r="C270" s="5"/>
      <c r="H270" s="2" t="str">
        <f t="shared" si="4"/>
        <v/>
      </c>
      <c r="N270" s="6"/>
      <c r="O270" s="6"/>
      <c r="P270" s="6"/>
      <c r="Q270" s="6"/>
      <c r="R270" s="6"/>
      <c r="S270" s="6"/>
      <c r="T270" s="6"/>
      <c r="U270" s="6"/>
    </row>
    <row r="271" spans="3:21" x14ac:dyDescent="0.25">
      <c r="C271" s="5"/>
      <c r="H271" s="2" t="str">
        <f t="shared" si="4"/>
        <v/>
      </c>
      <c r="N271" s="6"/>
      <c r="O271" s="6"/>
      <c r="P271" s="6"/>
      <c r="Q271" s="6"/>
      <c r="R271" s="6"/>
      <c r="S271" s="6"/>
      <c r="T271" s="6"/>
      <c r="U271" s="6"/>
    </row>
    <row r="272" spans="3:21" x14ac:dyDescent="0.25">
      <c r="C272" s="5"/>
      <c r="H272" s="2" t="str">
        <f t="shared" si="4"/>
        <v/>
      </c>
      <c r="N272" s="6"/>
      <c r="O272" s="6"/>
      <c r="P272" s="6"/>
      <c r="Q272" s="6"/>
      <c r="R272" s="6"/>
      <c r="S272" s="6"/>
      <c r="T272" s="6"/>
      <c r="U272" s="6"/>
    </row>
    <row r="273" spans="3:21" x14ac:dyDescent="0.25">
      <c r="C273" s="5"/>
      <c r="H273" s="2" t="str">
        <f t="shared" si="4"/>
        <v/>
      </c>
      <c r="N273" s="6"/>
      <c r="O273" s="6"/>
      <c r="P273" s="6"/>
      <c r="Q273" s="6"/>
      <c r="R273" s="6"/>
      <c r="S273" s="6"/>
      <c r="T273" s="6"/>
      <c r="U273" s="6"/>
    </row>
    <row r="274" spans="3:21" x14ac:dyDescent="0.25">
      <c r="C274" s="5"/>
      <c r="H274" s="2" t="str">
        <f t="shared" si="4"/>
        <v/>
      </c>
      <c r="N274" s="6"/>
      <c r="O274" s="6"/>
      <c r="P274" s="6"/>
      <c r="Q274" s="6"/>
      <c r="R274" s="6"/>
      <c r="S274" s="6"/>
      <c r="T274" s="6"/>
      <c r="U274" s="6"/>
    </row>
    <row r="275" spans="3:21" x14ac:dyDescent="0.25">
      <c r="C275" s="5"/>
      <c r="H275" s="2" t="str">
        <f t="shared" si="4"/>
        <v/>
      </c>
      <c r="N275" s="6"/>
      <c r="O275" s="6"/>
      <c r="P275" s="6"/>
      <c r="Q275" s="6"/>
      <c r="R275" s="6"/>
      <c r="S275" s="6"/>
      <c r="T275" s="6"/>
      <c r="U275" s="6"/>
    </row>
    <row r="276" spans="3:21" x14ac:dyDescent="0.25">
      <c r="C276" s="5"/>
      <c r="H276" s="2" t="str">
        <f t="shared" si="4"/>
        <v/>
      </c>
      <c r="N276" s="6"/>
      <c r="O276" s="6"/>
      <c r="P276" s="6"/>
      <c r="Q276" s="6"/>
      <c r="R276" s="6"/>
      <c r="S276" s="6"/>
      <c r="T276" s="6"/>
      <c r="U276" s="6"/>
    </row>
    <row r="277" spans="3:21" x14ac:dyDescent="0.25">
      <c r="C277" s="5"/>
      <c r="H277" s="2" t="str">
        <f t="shared" si="4"/>
        <v/>
      </c>
      <c r="N277" s="6"/>
      <c r="O277" s="6"/>
      <c r="P277" s="6"/>
      <c r="Q277" s="6"/>
      <c r="R277" s="6"/>
      <c r="S277" s="6"/>
      <c r="T277" s="6"/>
      <c r="U277" s="6"/>
    </row>
    <row r="278" spans="3:21" x14ac:dyDescent="0.25">
      <c r="C278" s="5"/>
      <c r="H278" s="2" t="str">
        <f t="shared" si="4"/>
        <v/>
      </c>
      <c r="N278" s="6"/>
      <c r="O278" s="6"/>
      <c r="P278" s="6"/>
      <c r="Q278" s="6"/>
      <c r="R278" s="6"/>
      <c r="S278" s="6"/>
      <c r="T278" s="6"/>
      <c r="U278" s="6"/>
    </row>
    <row r="279" spans="3:21" x14ac:dyDescent="0.25">
      <c r="C279" s="5"/>
      <c r="H279" s="2" t="str">
        <f t="shared" si="4"/>
        <v/>
      </c>
      <c r="N279" s="6"/>
      <c r="O279" s="6"/>
      <c r="P279" s="6"/>
      <c r="Q279" s="6"/>
      <c r="R279" s="6"/>
      <c r="S279" s="6"/>
      <c r="T279" s="6"/>
      <c r="U279" s="6"/>
    </row>
    <row r="280" spans="3:21" x14ac:dyDescent="0.25">
      <c r="C280" s="5"/>
      <c r="H280" s="2" t="str">
        <f t="shared" si="4"/>
        <v/>
      </c>
      <c r="N280" s="6"/>
      <c r="O280" s="6"/>
      <c r="P280" s="6"/>
      <c r="Q280" s="6"/>
      <c r="R280" s="6"/>
      <c r="S280" s="6"/>
      <c r="T280" s="6"/>
      <c r="U280" s="6"/>
    </row>
    <row r="281" spans="3:21" x14ac:dyDescent="0.25">
      <c r="C281" s="5"/>
      <c r="H281" s="2" t="str">
        <f t="shared" si="4"/>
        <v/>
      </c>
      <c r="N281" s="6"/>
      <c r="O281" s="6"/>
      <c r="P281" s="6"/>
      <c r="Q281" s="6"/>
      <c r="R281" s="6"/>
      <c r="S281" s="6"/>
      <c r="T281" s="6"/>
      <c r="U281" s="6"/>
    </row>
    <row r="282" spans="3:21" x14ac:dyDescent="0.25">
      <c r="C282" s="5"/>
      <c r="H282" s="2" t="str">
        <f t="shared" si="4"/>
        <v/>
      </c>
      <c r="N282" s="6"/>
      <c r="O282" s="6"/>
      <c r="P282" s="6"/>
      <c r="Q282" s="6"/>
      <c r="R282" s="6"/>
      <c r="S282" s="6"/>
      <c r="T282" s="6"/>
      <c r="U282" s="6"/>
    </row>
    <row r="283" spans="3:21" x14ac:dyDescent="0.25">
      <c r="C283" s="5"/>
      <c r="H283" s="2" t="str">
        <f t="shared" si="4"/>
        <v/>
      </c>
      <c r="N283" s="6"/>
      <c r="O283" s="6"/>
      <c r="P283" s="6"/>
      <c r="Q283" s="6"/>
      <c r="R283" s="6"/>
      <c r="S283" s="6"/>
      <c r="T283" s="6"/>
      <c r="U283" s="6"/>
    </row>
    <row r="284" spans="3:21" x14ac:dyDescent="0.25">
      <c r="C284" s="5"/>
      <c r="H284" s="2" t="str">
        <f t="shared" si="4"/>
        <v/>
      </c>
      <c r="N284" s="6"/>
      <c r="O284" s="6"/>
      <c r="P284" s="6"/>
      <c r="Q284" s="6"/>
      <c r="R284" s="6"/>
      <c r="S284" s="6"/>
      <c r="T284" s="6"/>
      <c r="U284" s="6"/>
    </row>
    <row r="285" spans="3:21" x14ac:dyDescent="0.25">
      <c r="C285" s="5"/>
      <c r="H285" s="2" t="str">
        <f t="shared" si="4"/>
        <v/>
      </c>
      <c r="N285" s="6"/>
      <c r="O285" s="6"/>
      <c r="P285" s="6"/>
      <c r="Q285" s="6"/>
      <c r="R285" s="6"/>
      <c r="S285" s="6"/>
      <c r="T285" s="6"/>
      <c r="U285" s="6"/>
    </row>
    <row r="286" spans="3:21" x14ac:dyDescent="0.25">
      <c r="C286" s="5"/>
      <c r="H286" s="2" t="str">
        <f t="shared" si="4"/>
        <v/>
      </c>
      <c r="N286" s="6"/>
      <c r="O286" s="6"/>
      <c r="P286" s="6"/>
      <c r="Q286" s="6"/>
      <c r="R286" s="6"/>
      <c r="S286" s="6"/>
      <c r="T286" s="6"/>
      <c r="U286" s="6"/>
    </row>
    <row r="287" spans="3:21" x14ac:dyDescent="0.25">
      <c r="C287" s="5"/>
      <c r="H287" s="2" t="str">
        <f t="shared" si="4"/>
        <v/>
      </c>
      <c r="N287" s="6"/>
      <c r="O287" s="6"/>
      <c r="P287" s="6"/>
      <c r="Q287" s="6"/>
      <c r="R287" s="6"/>
      <c r="S287" s="6"/>
      <c r="T287" s="6"/>
      <c r="U287" s="6"/>
    </row>
    <row r="288" spans="3:21" x14ac:dyDescent="0.25">
      <c r="C288" s="5"/>
      <c r="H288" s="2" t="str">
        <f t="shared" si="4"/>
        <v/>
      </c>
      <c r="N288" s="6"/>
      <c r="O288" s="6"/>
      <c r="P288" s="6"/>
      <c r="Q288" s="6"/>
      <c r="R288" s="6"/>
      <c r="S288" s="6"/>
      <c r="T288" s="6"/>
      <c r="U288" s="6"/>
    </row>
    <row r="289" spans="3:21" x14ac:dyDescent="0.25">
      <c r="C289" s="5"/>
      <c r="H289" s="2" t="str">
        <f t="shared" si="4"/>
        <v/>
      </c>
      <c r="N289" s="6"/>
      <c r="O289" s="6"/>
      <c r="P289" s="6"/>
      <c r="Q289" s="6"/>
      <c r="R289" s="6"/>
      <c r="S289" s="6"/>
      <c r="T289" s="6"/>
      <c r="U289" s="6"/>
    </row>
    <row r="290" spans="3:21" x14ac:dyDescent="0.25">
      <c r="C290" s="5"/>
      <c r="H290" s="2" t="str">
        <f t="shared" si="4"/>
        <v/>
      </c>
      <c r="N290" s="6"/>
      <c r="O290" s="6"/>
      <c r="P290" s="6"/>
      <c r="Q290" s="6"/>
      <c r="R290" s="6"/>
      <c r="S290" s="6"/>
      <c r="T290" s="6"/>
      <c r="U290" s="6"/>
    </row>
    <row r="291" spans="3:21" x14ac:dyDescent="0.25">
      <c r="C291" s="5"/>
      <c r="H291" s="2" t="str">
        <f t="shared" si="4"/>
        <v/>
      </c>
      <c r="N291" s="6"/>
      <c r="O291" s="6"/>
      <c r="P291" s="6"/>
      <c r="Q291" s="6"/>
      <c r="R291" s="6"/>
      <c r="S291" s="6"/>
      <c r="T291" s="6"/>
      <c r="U291" s="6"/>
    </row>
    <row r="292" spans="3:21" x14ac:dyDescent="0.25">
      <c r="C292" s="5"/>
      <c r="H292" s="2" t="str">
        <f t="shared" si="4"/>
        <v/>
      </c>
      <c r="N292" s="6"/>
      <c r="O292" s="6"/>
      <c r="P292" s="6"/>
      <c r="Q292" s="6"/>
      <c r="R292" s="6"/>
      <c r="S292" s="6"/>
      <c r="T292" s="6"/>
      <c r="U292" s="6"/>
    </row>
    <row r="293" spans="3:21" x14ac:dyDescent="0.25">
      <c r="C293" s="5"/>
      <c r="H293" s="2" t="str">
        <f t="shared" si="4"/>
        <v/>
      </c>
      <c r="N293" s="6"/>
      <c r="O293" s="6"/>
      <c r="P293" s="6"/>
      <c r="Q293" s="6"/>
      <c r="R293" s="6"/>
      <c r="S293" s="6"/>
      <c r="T293" s="6"/>
      <c r="U293" s="6"/>
    </row>
    <row r="294" spans="3:21" x14ac:dyDescent="0.25">
      <c r="C294" s="5"/>
      <c r="H294" s="2" t="str">
        <f t="shared" si="4"/>
        <v/>
      </c>
      <c r="N294" s="6"/>
      <c r="O294" s="6"/>
      <c r="P294" s="6"/>
      <c r="Q294" s="6"/>
      <c r="R294" s="6"/>
      <c r="S294" s="6"/>
      <c r="T294" s="6"/>
      <c r="U294" s="6"/>
    </row>
    <row r="295" spans="3:21" x14ac:dyDescent="0.25">
      <c r="C295" s="5"/>
      <c r="H295" s="2" t="str">
        <f t="shared" si="4"/>
        <v/>
      </c>
      <c r="N295" s="6"/>
      <c r="O295" s="6"/>
      <c r="P295" s="6"/>
      <c r="Q295" s="6"/>
      <c r="R295" s="6"/>
      <c r="S295" s="6"/>
      <c r="T295" s="6"/>
      <c r="U295" s="6"/>
    </row>
    <row r="296" spans="3:21" x14ac:dyDescent="0.25">
      <c r="C296" s="5"/>
      <c r="H296" s="2" t="str">
        <f t="shared" si="4"/>
        <v/>
      </c>
      <c r="N296" s="6"/>
      <c r="O296" s="6"/>
      <c r="P296" s="6"/>
      <c r="Q296" s="6"/>
      <c r="R296" s="6"/>
      <c r="S296" s="6"/>
      <c r="T296" s="6"/>
      <c r="U296" s="6"/>
    </row>
    <row r="297" spans="3:21" x14ac:dyDescent="0.25">
      <c r="C297" s="5"/>
      <c r="H297" s="2" t="str">
        <f t="shared" si="4"/>
        <v/>
      </c>
      <c r="N297" s="6"/>
      <c r="O297" s="6"/>
      <c r="P297" s="6"/>
      <c r="Q297" s="6"/>
      <c r="R297" s="6"/>
      <c r="S297" s="6"/>
      <c r="T297" s="6"/>
      <c r="U297" s="6"/>
    </row>
    <row r="298" spans="3:21" x14ac:dyDescent="0.25">
      <c r="C298" s="5"/>
      <c r="H298" s="2" t="str">
        <f t="shared" si="4"/>
        <v/>
      </c>
      <c r="N298" s="6"/>
      <c r="O298" s="6"/>
      <c r="P298" s="6"/>
      <c r="Q298" s="6"/>
      <c r="R298" s="6"/>
      <c r="S298" s="6"/>
      <c r="T298" s="6"/>
      <c r="U298" s="6"/>
    </row>
    <row r="299" spans="3:21" x14ac:dyDescent="0.25">
      <c r="C299" s="5"/>
      <c r="H299" s="2" t="str">
        <f t="shared" si="4"/>
        <v/>
      </c>
      <c r="N299" s="6"/>
      <c r="O299" s="6"/>
      <c r="P299" s="6"/>
      <c r="Q299" s="6"/>
      <c r="R299" s="6"/>
      <c r="S299" s="6"/>
      <c r="T299" s="6"/>
      <c r="U299" s="6"/>
    </row>
    <row r="300" spans="3:21" x14ac:dyDescent="0.25">
      <c r="C300" s="5"/>
      <c r="H300" s="2" t="str">
        <f t="shared" si="4"/>
        <v/>
      </c>
      <c r="N300" s="6"/>
      <c r="O300" s="6"/>
      <c r="P300" s="6"/>
      <c r="Q300" s="6"/>
      <c r="R300" s="6"/>
      <c r="S300" s="6"/>
      <c r="T300" s="6"/>
      <c r="U300" s="6"/>
    </row>
    <row r="301" spans="3:21" x14ac:dyDescent="0.25">
      <c r="C301" s="5"/>
      <c r="H301" s="2" t="str">
        <f t="shared" si="4"/>
        <v/>
      </c>
      <c r="N301" s="6"/>
      <c r="O301" s="6"/>
      <c r="P301" s="6"/>
      <c r="Q301" s="6"/>
      <c r="R301" s="6"/>
      <c r="S301" s="6"/>
      <c r="T301" s="6"/>
      <c r="U301" s="6"/>
    </row>
    <row r="302" spans="3:21" x14ac:dyDescent="0.25">
      <c r="C302" s="5"/>
      <c r="H302" s="2" t="str">
        <f t="shared" si="4"/>
        <v/>
      </c>
      <c r="N302" s="6"/>
      <c r="O302" s="6"/>
      <c r="P302" s="6"/>
      <c r="Q302" s="6"/>
      <c r="R302" s="6"/>
      <c r="S302" s="6"/>
      <c r="T302" s="6"/>
      <c r="U302" s="6"/>
    </row>
    <row r="303" spans="3:21" x14ac:dyDescent="0.25">
      <c r="C303" s="5"/>
      <c r="H303" s="2" t="str">
        <f t="shared" si="4"/>
        <v/>
      </c>
      <c r="N303" s="6"/>
      <c r="O303" s="6"/>
      <c r="P303" s="6"/>
      <c r="Q303" s="6"/>
      <c r="R303" s="6"/>
      <c r="S303" s="6"/>
      <c r="T303" s="6"/>
      <c r="U303" s="6"/>
    </row>
    <row r="304" spans="3:21" x14ac:dyDescent="0.25">
      <c r="C304" s="5"/>
      <c r="H304" s="2" t="str">
        <f t="shared" si="4"/>
        <v/>
      </c>
      <c r="N304" s="6"/>
      <c r="O304" s="6"/>
      <c r="P304" s="6"/>
      <c r="Q304" s="6"/>
      <c r="R304" s="6"/>
      <c r="S304" s="6"/>
      <c r="T304" s="6"/>
      <c r="U304" s="6"/>
    </row>
    <row r="305" spans="3:21" x14ac:dyDescent="0.25">
      <c r="C305" s="5"/>
      <c r="H305" s="2" t="str">
        <f t="shared" si="4"/>
        <v/>
      </c>
      <c r="N305" s="6"/>
      <c r="O305" s="6"/>
      <c r="P305" s="6"/>
      <c r="Q305" s="6"/>
      <c r="R305" s="6"/>
      <c r="S305" s="6"/>
      <c r="T305" s="6"/>
      <c r="U305" s="6"/>
    </row>
    <row r="306" spans="3:21" x14ac:dyDescent="0.25">
      <c r="C306" s="5"/>
      <c r="H306" s="2" t="str">
        <f t="shared" si="4"/>
        <v/>
      </c>
      <c r="N306" s="6"/>
      <c r="O306" s="6"/>
      <c r="P306" s="6"/>
      <c r="Q306" s="6"/>
      <c r="R306" s="6"/>
      <c r="S306" s="6"/>
      <c r="T306" s="6"/>
      <c r="U306" s="6"/>
    </row>
    <row r="307" spans="3:21" x14ac:dyDescent="0.25">
      <c r="C307" s="5"/>
      <c r="H307" s="2" t="str">
        <f t="shared" si="4"/>
        <v/>
      </c>
      <c r="N307" s="6"/>
      <c r="O307" s="6"/>
      <c r="P307" s="6"/>
      <c r="Q307" s="6"/>
      <c r="R307" s="6"/>
      <c r="S307" s="6"/>
      <c r="T307" s="6"/>
      <c r="U307" s="6"/>
    </row>
    <row r="308" spans="3:21" x14ac:dyDescent="0.25">
      <c r="C308" s="5"/>
      <c r="H308" s="2" t="str">
        <f t="shared" si="4"/>
        <v/>
      </c>
      <c r="N308" s="6"/>
      <c r="O308" s="6"/>
      <c r="P308" s="6"/>
      <c r="Q308" s="6"/>
      <c r="R308" s="6"/>
      <c r="S308" s="6"/>
      <c r="T308" s="6"/>
      <c r="U308" s="6"/>
    </row>
    <row r="309" spans="3:21" x14ac:dyDescent="0.25">
      <c r="C309" s="5"/>
      <c r="H309" s="2" t="str">
        <f t="shared" si="4"/>
        <v/>
      </c>
      <c r="N309" s="6"/>
      <c r="O309" s="6"/>
      <c r="P309" s="6"/>
      <c r="Q309" s="6"/>
      <c r="R309" s="6"/>
      <c r="S309" s="6"/>
      <c r="T309" s="6"/>
      <c r="U309" s="6"/>
    </row>
    <row r="310" spans="3:21" x14ac:dyDescent="0.25">
      <c r="C310" s="5"/>
      <c r="H310" s="2" t="str">
        <f t="shared" si="4"/>
        <v/>
      </c>
      <c r="N310" s="6"/>
      <c r="O310" s="6"/>
      <c r="P310" s="6"/>
      <c r="Q310" s="6"/>
      <c r="R310" s="6"/>
      <c r="S310" s="6"/>
      <c r="T310" s="6"/>
      <c r="U310" s="6"/>
    </row>
    <row r="311" spans="3:21" x14ac:dyDescent="0.25">
      <c r="C311" s="5"/>
      <c r="H311" s="2" t="str">
        <f t="shared" si="4"/>
        <v/>
      </c>
      <c r="N311" s="6"/>
      <c r="O311" s="6"/>
      <c r="P311" s="6"/>
      <c r="Q311" s="6"/>
      <c r="R311" s="6"/>
      <c r="S311" s="6"/>
      <c r="T311" s="6"/>
      <c r="U311" s="6"/>
    </row>
    <row r="312" spans="3:21" x14ac:dyDescent="0.25">
      <c r="C312" s="5"/>
      <c r="H312" s="2" t="str">
        <f t="shared" si="4"/>
        <v/>
      </c>
      <c r="N312" s="6"/>
      <c r="O312" s="6"/>
      <c r="P312" s="6"/>
      <c r="Q312" s="6"/>
      <c r="R312" s="6"/>
      <c r="S312" s="6"/>
      <c r="T312" s="6"/>
      <c r="U312" s="6"/>
    </row>
    <row r="313" spans="3:21" x14ac:dyDescent="0.25">
      <c r="C313" s="5"/>
      <c r="H313" s="2" t="str">
        <f t="shared" si="4"/>
        <v/>
      </c>
      <c r="N313" s="6"/>
      <c r="O313" s="6"/>
      <c r="P313" s="6"/>
      <c r="Q313" s="6"/>
      <c r="R313" s="6"/>
      <c r="S313" s="6"/>
      <c r="T313" s="6"/>
      <c r="U313" s="6"/>
    </row>
    <row r="314" spans="3:21" x14ac:dyDescent="0.25">
      <c r="C314" s="5"/>
      <c r="H314" s="2" t="str">
        <f t="shared" si="4"/>
        <v/>
      </c>
      <c r="N314" s="6"/>
      <c r="O314" s="6"/>
      <c r="P314" s="6"/>
      <c r="Q314" s="6"/>
      <c r="R314" s="6"/>
      <c r="S314" s="6"/>
      <c r="T314" s="6"/>
      <c r="U314" s="6"/>
    </row>
    <row r="315" spans="3:21" x14ac:dyDescent="0.25">
      <c r="C315" s="5"/>
      <c r="H315" s="2" t="str">
        <f t="shared" si="4"/>
        <v/>
      </c>
      <c r="N315" s="6"/>
      <c r="O315" s="6"/>
      <c r="P315" s="6"/>
      <c r="Q315" s="6"/>
      <c r="R315" s="6"/>
      <c r="S315" s="6"/>
      <c r="T315" s="6"/>
      <c r="U315" s="6"/>
    </row>
    <row r="316" spans="3:21" x14ac:dyDescent="0.25">
      <c r="C316" s="5"/>
      <c r="H316" s="2" t="str">
        <f t="shared" si="4"/>
        <v/>
      </c>
      <c r="N316" s="6"/>
      <c r="O316" s="6"/>
      <c r="P316" s="6"/>
      <c r="Q316" s="6"/>
      <c r="R316" s="6"/>
      <c r="S316" s="6"/>
      <c r="T316" s="6"/>
      <c r="U316" s="6"/>
    </row>
    <row r="317" spans="3:21" x14ac:dyDescent="0.25">
      <c r="C317" s="5"/>
      <c r="H317" s="2" t="str">
        <f t="shared" si="4"/>
        <v/>
      </c>
      <c r="N317" s="6"/>
      <c r="O317" s="6"/>
      <c r="P317" s="6"/>
      <c r="Q317" s="6"/>
      <c r="R317" s="6"/>
      <c r="S317" s="6"/>
      <c r="T317" s="6"/>
      <c r="U317" s="6"/>
    </row>
    <row r="318" spans="3:21" x14ac:dyDescent="0.25">
      <c r="C318" s="5"/>
      <c r="H318" s="2" t="str">
        <f t="shared" si="4"/>
        <v/>
      </c>
      <c r="N318" s="6"/>
      <c r="O318" s="6"/>
      <c r="P318" s="6"/>
      <c r="Q318" s="6"/>
      <c r="R318" s="6"/>
      <c r="S318" s="6"/>
      <c r="T318" s="6"/>
      <c r="U318" s="6"/>
    </row>
    <row r="319" spans="3:21" x14ac:dyDescent="0.25">
      <c r="C319" s="5"/>
      <c r="H319" s="2" t="str">
        <f t="shared" si="4"/>
        <v/>
      </c>
      <c r="N319" s="6"/>
      <c r="O319" s="6"/>
      <c r="P319" s="6"/>
      <c r="Q319" s="6"/>
      <c r="R319" s="6"/>
      <c r="S319" s="6"/>
      <c r="T319" s="6"/>
      <c r="U319" s="6"/>
    </row>
    <row r="320" spans="3:21" x14ac:dyDescent="0.25">
      <c r="C320" s="5"/>
      <c r="H320" s="2" t="str">
        <f t="shared" si="4"/>
        <v/>
      </c>
      <c r="N320" s="6"/>
      <c r="O320" s="6"/>
      <c r="P320" s="6"/>
      <c r="Q320" s="6"/>
      <c r="R320" s="6"/>
      <c r="S320" s="6"/>
      <c r="T320" s="6"/>
      <c r="U320" s="6"/>
    </row>
    <row r="321" spans="3:21" x14ac:dyDescent="0.25">
      <c r="C321" s="5"/>
      <c r="H321" s="2" t="str">
        <f t="shared" si="4"/>
        <v/>
      </c>
      <c r="N321" s="6"/>
      <c r="O321" s="6"/>
      <c r="P321" s="6"/>
      <c r="Q321" s="6"/>
      <c r="R321" s="6"/>
      <c r="S321" s="6"/>
      <c r="T321" s="6"/>
      <c r="U321" s="6"/>
    </row>
    <row r="322" spans="3:21" x14ac:dyDescent="0.25">
      <c r="C322" s="5"/>
      <c r="H322" s="2" t="str">
        <f t="shared" si="4"/>
        <v/>
      </c>
      <c r="N322" s="6"/>
      <c r="O322" s="6"/>
      <c r="P322" s="6"/>
      <c r="Q322" s="6"/>
      <c r="R322" s="6"/>
      <c r="S322" s="6"/>
      <c r="T322" s="6"/>
      <c r="U322" s="6"/>
    </row>
    <row r="323" spans="3:21" x14ac:dyDescent="0.25">
      <c r="C323" s="5"/>
      <c r="H323" s="2" t="str">
        <f t="shared" ref="H323:H386" si="5">IF(F323="Lead",F323,IF(G323="Lead",G323,IF(F323="Unknown",F323,IF(G323="Unknown",G323,IF(G323="Galvanized Requiring Replacement",G323,IF(F323="NA",G323,IF(G323="NA",F323,IF(AND(F323="Non Lead",G323="Non Lead"),"Non Lead","")
)))))))</f>
        <v/>
      </c>
      <c r="N323" s="6"/>
      <c r="O323" s="6"/>
      <c r="P323" s="6"/>
      <c r="Q323" s="6"/>
      <c r="R323" s="6"/>
      <c r="S323" s="6"/>
      <c r="T323" s="6"/>
      <c r="U323" s="6"/>
    </row>
    <row r="324" spans="3:21" x14ac:dyDescent="0.25">
      <c r="C324" s="5"/>
      <c r="H324" s="2" t="str">
        <f t="shared" si="5"/>
        <v/>
      </c>
      <c r="N324" s="6"/>
      <c r="O324" s="6"/>
      <c r="P324" s="6"/>
      <c r="Q324" s="6"/>
      <c r="R324" s="6"/>
      <c r="S324" s="6"/>
      <c r="T324" s="6"/>
      <c r="U324" s="6"/>
    </row>
    <row r="325" spans="3:21" x14ac:dyDescent="0.25">
      <c r="C325" s="5"/>
      <c r="H325" s="2" t="str">
        <f t="shared" si="5"/>
        <v/>
      </c>
      <c r="N325" s="6"/>
      <c r="O325" s="6"/>
      <c r="P325" s="6"/>
      <c r="Q325" s="6"/>
      <c r="R325" s="6"/>
      <c r="S325" s="6"/>
      <c r="T325" s="6"/>
      <c r="U325" s="6"/>
    </row>
    <row r="326" spans="3:21" x14ac:dyDescent="0.25">
      <c r="C326" s="5"/>
      <c r="H326" s="2" t="str">
        <f t="shared" si="5"/>
        <v/>
      </c>
      <c r="N326" s="6"/>
      <c r="O326" s="6"/>
      <c r="P326" s="6"/>
      <c r="Q326" s="6"/>
      <c r="R326" s="6"/>
      <c r="S326" s="6"/>
      <c r="T326" s="6"/>
      <c r="U326" s="6"/>
    </row>
    <row r="327" spans="3:21" x14ac:dyDescent="0.25">
      <c r="C327" s="5"/>
      <c r="H327" s="2" t="str">
        <f t="shared" si="5"/>
        <v/>
      </c>
      <c r="N327" s="6"/>
      <c r="O327" s="6"/>
      <c r="P327" s="6"/>
      <c r="Q327" s="6"/>
      <c r="R327" s="6"/>
      <c r="S327" s="6"/>
      <c r="T327" s="6"/>
      <c r="U327" s="6"/>
    </row>
    <row r="328" spans="3:21" x14ac:dyDescent="0.25">
      <c r="C328" s="5"/>
      <c r="H328" s="2" t="str">
        <f t="shared" si="5"/>
        <v/>
      </c>
      <c r="N328" s="6"/>
      <c r="O328" s="6"/>
      <c r="P328" s="6"/>
      <c r="Q328" s="6"/>
      <c r="R328" s="6"/>
      <c r="S328" s="6"/>
      <c r="T328" s="6"/>
      <c r="U328" s="6"/>
    </row>
    <row r="329" spans="3:21" x14ac:dyDescent="0.25">
      <c r="C329" s="5"/>
      <c r="H329" s="2" t="str">
        <f t="shared" si="5"/>
        <v/>
      </c>
      <c r="N329" s="6"/>
      <c r="O329" s="6"/>
      <c r="P329" s="6"/>
      <c r="Q329" s="6"/>
      <c r="R329" s="6"/>
      <c r="S329" s="6"/>
      <c r="T329" s="6"/>
      <c r="U329" s="6"/>
    </row>
    <row r="330" spans="3:21" x14ac:dyDescent="0.25">
      <c r="C330" s="5"/>
      <c r="H330" s="2" t="str">
        <f t="shared" si="5"/>
        <v/>
      </c>
      <c r="N330" s="6"/>
      <c r="O330" s="6"/>
      <c r="P330" s="6"/>
      <c r="Q330" s="6"/>
      <c r="R330" s="6"/>
      <c r="S330" s="6"/>
      <c r="T330" s="6"/>
      <c r="U330" s="6"/>
    </row>
    <row r="331" spans="3:21" x14ac:dyDescent="0.25">
      <c r="C331" s="5"/>
      <c r="H331" s="2" t="str">
        <f t="shared" si="5"/>
        <v/>
      </c>
      <c r="N331" s="6"/>
      <c r="O331" s="6"/>
      <c r="P331" s="6"/>
      <c r="Q331" s="6"/>
      <c r="R331" s="6"/>
      <c r="S331" s="6"/>
      <c r="T331" s="6"/>
      <c r="U331" s="6"/>
    </row>
    <row r="332" spans="3:21" x14ac:dyDescent="0.25">
      <c r="C332" s="5"/>
      <c r="H332" s="2" t="str">
        <f t="shared" si="5"/>
        <v/>
      </c>
      <c r="N332" s="6"/>
      <c r="O332" s="6"/>
      <c r="P332" s="6"/>
      <c r="Q332" s="6"/>
      <c r="R332" s="6"/>
      <c r="S332" s="6"/>
      <c r="T332" s="6"/>
      <c r="U332" s="6"/>
    </row>
    <row r="333" spans="3:21" x14ac:dyDescent="0.25">
      <c r="C333" s="5"/>
      <c r="H333" s="2" t="str">
        <f t="shared" si="5"/>
        <v/>
      </c>
      <c r="N333" s="6"/>
      <c r="O333" s="6"/>
      <c r="P333" s="6"/>
      <c r="Q333" s="6"/>
      <c r="R333" s="6"/>
      <c r="S333" s="6"/>
      <c r="T333" s="6"/>
      <c r="U333" s="6"/>
    </row>
    <row r="334" spans="3:21" x14ac:dyDescent="0.25">
      <c r="C334" s="5"/>
      <c r="H334" s="2" t="str">
        <f t="shared" si="5"/>
        <v/>
      </c>
      <c r="N334" s="6"/>
      <c r="O334" s="6"/>
      <c r="P334" s="6"/>
      <c r="Q334" s="6"/>
      <c r="R334" s="6"/>
      <c r="S334" s="6"/>
      <c r="T334" s="6"/>
      <c r="U334" s="6"/>
    </row>
    <row r="335" spans="3:21" x14ac:dyDescent="0.25">
      <c r="C335" s="5"/>
      <c r="H335" s="2" t="str">
        <f t="shared" si="5"/>
        <v/>
      </c>
      <c r="N335" s="6"/>
      <c r="O335" s="6"/>
      <c r="P335" s="6"/>
      <c r="Q335" s="6"/>
      <c r="R335" s="6"/>
      <c r="S335" s="6"/>
      <c r="T335" s="6"/>
      <c r="U335" s="6"/>
    </row>
    <row r="336" spans="3:21" x14ac:dyDescent="0.25">
      <c r="C336" s="5"/>
      <c r="H336" s="2" t="str">
        <f t="shared" si="5"/>
        <v/>
      </c>
      <c r="N336" s="6"/>
      <c r="O336" s="6"/>
      <c r="P336" s="6"/>
      <c r="Q336" s="6"/>
      <c r="R336" s="6"/>
      <c r="S336" s="6"/>
      <c r="T336" s="6"/>
      <c r="U336" s="6"/>
    </row>
    <row r="337" spans="3:21" x14ac:dyDescent="0.25">
      <c r="C337" s="5"/>
      <c r="H337" s="2" t="str">
        <f t="shared" si="5"/>
        <v/>
      </c>
      <c r="N337" s="6"/>
      <c r="O337" s="6"/>
      <c r="P337" s="6"/>
      <c r="Q337" s="6"/>
      <c r="R337" s="6"/>
      <c r="S337" s="6"/>
      <c r="T337" s="6"/>
      <c r="U337" s="6"/>
    </row>
    <row r="338" spans="3:21" x14ac:dyDescent="0.25">
      <c r="C338" s="5"/>
      <c r="H338" s="2" t="str">
        <f t="shared" si="5"/>
        <v/>
      </c>
      <c r="N338" s="6"/>
      <c r="O338" s="6"/>
      <c r="P338" s="6"/>
      <c r="Q338" s="6"/>
      <c r="R338" s="6"/>
      <c r="S338" s="6"/>
      <c r="T338" s="6"/>
      <c r="U338" s="6"/>
    </row>
    <row r="339" spans="3:21" x14ac:dyDescent="0.25">
      <c r="C339" s="5"/>
      <c r="H339" s="2" t="str">
        <f t="shared" si="5"/>
        <v/>
      </c>
      <c r="N339" s="6"/>
      <c r="O339" s="6"/>
      <c r="P339" s="6"/>
      <c r="Q339" s="6"/>
      <c r="R339" s="6"/>
      <c r="S339" s="6"/>
      <c r="T339" s="6"/>
      <c r="U339" s="6"/>
    </row>
    <row r="340" spans="3:21" x14ac:dyDescent="0.25">
      <c r="C340" s="5"/>
      <c r="H340" s="2" t="str">
        <f t="shared" si="5"/>
        <v/>
      </c>
      <c r="N340" s="6"/>
      <c r="O340" s="6"/>
      <c r="P340" s="6"/>
      <c r="Q340" s="6"/>
      <c r="R340" s="6"/>
      <c r="S340" s="6"/>
      <c r="T340" s="6"/>
      <c r="U340" s="6"/>
    </row>
    <row r="341" spans="3:21" x14ac:dyDescent="0.25">
      <c r="C341" s="5"/>
      <c r="H341" s="2" t="str">
        <f t="shared" si="5"/>
        <v/>
      </c>
      <c r="N341" s="6"/>
      <c r="O341" s="6"/>
      <c r="P341" s="6"/>
      <c r="Q341" s="6"/>
      <c r="R341" s="6"/>
      <c r="S341" s="6"/>
      <c r="T341" s="6"/>
      <c r="U341" s="6"/>
    </row>
    <row r="342" spans="3:21" x14ac:dyDescent="0.25">
      <c r="C342" s="5"/>
      <c r="H342" s="2" t="str">
        <f t="shared" si="5"/>
        <v/>
      </c>
      <c r="N342" s="6"/>
      <c r="O342" s="6"/>
      <c r="P342" s="6"/>
      <c r="Q342" s="6"/>
      <c r="R342" s="6"/>
      <c r="S342" s="6"/>
      <c r="T342" s="6"/>
      <c r="U342" s="6"/>
    </row>
    <row r="343" spans="3:21" x14ac:dyDescent="0.25">
      <c r="C343" s="5"/>
      <c r="H343" s="2" t="str">
        <f t="shared" si="5"/>
        <v/>
      </c>
      <c r="N343" s="6"/>
      <c r="O343" s="6"/>
      <c r="P343" s="6"/>
      <c r="Q343" s="6"/>
      <c r="R343" s="6"/>
      <c r="S343" s="6"/>
      <c r="T343" s="6"/>
      <c r="U343" s="6"/>
    </row>
    <row r="344" spans="3:21" x14ac:dyDescent="0.25">
      <c r="C344" s="5"/>
      <c r="H344" s="2" t="str">
        <f t="shared" si="5"/>
        <v/>
      </c>
      <c r="N344" s="6"/>
      <c r="O344" s="6"/>
      <c r="P344" s="6"/>
      <c r="Q344" s="6"/>
      <c r="R344" s="6"/>
      <c r="S344" s="6"/>
      <c r="T344" s="6"/>
      <c r="U344" s="6"/>
    </row>
    <row r="345" spans="3:21" x14ac:dyDescent="0.25">
      <c r="C345" s="5"/>
      <c r="H345" s="2" t="str">
        <f t="shared" si="5"/>
        <v/>
      </c>
      <c r="N345" s="6"/>
      <c r="O345" s="6"/>
      <c r="P345" s="6"/>
      <c r="Q345" s="6"/>
      <c r="R345" s="6"/>
      <c r="S345" s="6"/>
      <c r="T345" s="6"/>
      <c r="U345" s="6"/>
    </row>
    <row r="346" spans="3:21" x14ac:dyDescent="0.25">
      <c r="C346" s="5"/>
      <c r="H346" s="2" t="str">
        <f t="shared" si="5"/>
        <v/>
      </c>
      <c r="N346" s="6"/>
      <c r="O346" s="6"/>
      <c r="P346" s="6"/>
      <c r="Q346" s="6"/>
      <c r="R346" s="6"/>
      <c r="S346" s="6"/>
      <c r="T346" s="6"/>
      <c r="U346" s="6"/>
    </row>
    <row r="347" spans="3:21" x14ac:dyDescent="0.25">
      <c r="C347" s="5"/>
      <c r="H347" s="2" t="str">
        <f t="shared" si="5"/>
        <v/>
      </c>
      <c r="N347" s="6"/>
      <c r="O347" s="6"/>
      <c r="P347" s="6"/>
      <c r="Q347" s="6"/>
      <c r="R347" s="6"/>
      <c r="S347" s="6"/>
      <c r="T347" s="6"/>
      <c r="U347" s="6"/>
    </row>
    <row r="348" spans="3:21" x14ac:dyDescent="0.25">
      <c r="C348" s="5"/>
      <c r="H348" s="2" t="str">
        <f t="shared" si="5"/>
        <v/>
      </c>
      <c r="N348" s="6"/>
      <c r="O348" s="6"/>
      <c r="P348" s="6"/>
      <c r="Q348" s="6"/>
      <c r="R348" s="6"/>
      <c r="S348" s="6"/>
      <c r="T348" s="6"/>
      <c r="U348" s="6"/>
    </row>
    <row r="349" spans="3:21" x14ac:dyDescent="0.25">
      <c r="C349" s="5"/>
      <c r="H349" s="2" t="str">
        <f t="shared" si="5"/>
        <v/>
      </c>
      <c r="N349" s="6"/>
      <c r="O349" s="6"/>
      <c r="P349" s="6"/>
      <c r="Q349" s="6"/>
      <c r="R349" s="6"/>
      <c r="S349" s="6"/>
      <c r="T349" s="6"/>
      <c r="U349" s="6"/>
    </row>
    <row r="350" spans="3:21" x14ac:dyDescent="0.25">
      <c r="C350" s="5"/>
      <c r="H350" s="2" t="str">
        <f t="shared" si="5"/>
        <v/>
      </c>
      <c r="N350" s="6"/>
      <c r="O350" s="6"/>
      <c r="P350" s="6"/>
      <c r="Q350" s="6"/>
      <c r="R350" s="6"/>
      <c r="S350" s="6"/>
      <c r="T350" s="6"/>
      <c r="U350" s="6"/>
    </row>
    <row r="351" spans="3:21" x14ac:dyDescent="0.25">
      <c r="C351" s="5"/>
      <c r="H351" s="2" t="str">
        <f t="shared" si="5"/>
        <v/>
      </c>
      <c r="N351" s="6"/>
      <c r="O351" s="6"/>
      <c r="P351" s="6"/>
      <c r="Q351" s="6"/>
      <c r="R351" s="6"/>
      <c r="S351" s="6"/>
      <c r="T351" s="6"/>
      <c r="U351" s="6"/>
    </row>
    <row r="352" spans="3:21" x14ac:dyDescent="0.25">
      <c r="C352" s="5"/>
      <c r="H352" s="2" t="str">
        <f t="shared" si="5"/>
        <v/>
      </c>
      <c r="N352" s="6"/>
      <c r="O352" s="6"/>
      <c r="P352" s="6"/>
      <c r="Q352" s="6"/>
      <c r="R352" s="6"/>
      <c r="S352" s="6"/>
      <c r="T352" s="6"/>
      <c r="U352" s="6"/>
    </row>
    <row r="353" spans="3:21" x14ac:dyDescent="0.25">
      <c r="C353" s="5"/>
      <c r="H353" s="2" t="str">
        <f t="shared" si="5"/>
        <v/>
      </c>
      <c r="N353" s="6"/>
      <c r="O353" s="6"/>
      <c r="P353" s="6"/>
      <c r="Q353" s="6"/>
      <c r="R353" s="6"/>
      <c r="S353" s="6"/>
      <c r="T353" s="6"/>
      <c r="U353" s="6"/>
    </row>
    <row r="354" spans="3:21" x14ac:dyDescent="0.25">
      <c r="C354" s="5"/>
      <c r="H354" s="2" t="str">
        <f t="shared" si="5"/>
        <v/>
      </c>
      <c r="N354" s="6"/>
      <c r="O354" s="6"/>
      <c r="P354" s="6"/>
      <c r="Q354" s="6"/>
      <c r="R354" s="6"/>
      <c r="S354" s="6"/>
      <c r="T354" s="6"/>
      <c r="U354" s="6"/>
    </row>
    <row r="355" spans="3:21" x14ac:dyDescent="0.25">
      <c r="C355" s="5"/>
      <c r="H355" s="2" t="str">
        <f t="shared" si="5"/>
        <v/>
      </c>
      <c r="N355" s="6"/>
      <c r="O355" s="6"/>
      <c r="P355" s="6"/>
      <c r="Q355" s="6"/>
      <c r="R355" s="6"/>
      <c r="S355" s="6"/>
      <c r="T355" s="6"/>
      <c r="U355" s="6"/>
    </row>
    <row r="356" spans="3:21" x14ac:dyDescent="0.25">
      <c r="C356" s="5"/>
      <c r="H356" s="2" t="str">
        <f t="shared" si="5"/>
        <v/>
      </c>
      <c r="N356" s="6"/>
      <c r="O356" s="6"/>
      <c r="P356" s="6"/>
      <c r="Q356" s="6"/>
      <c r="R356" s="6"/>
      <c r="S356" s="6"/>
      <c r="T356" s="6"/>
      <c r="U356" s="6"/>
    </row>
    <row r="357" spans="3:21" x14ac:dyDescent="0.25">
      <c r="C357" s="5"/>
      <c r="H357" s="2" t="str">
        <f t="shared" si="5"/>
        <v/>
      </c>
      <c r="N357" s="6"/>
      <c r="O357" s="6"/>
      <c r="P357" s="6"/>
      <c r="Q357" s="6"/>
      <c r="R357" s="6"/>
      <c r="S357" s="6"/>
      <c r="T357" s="6"/>
      <c r="U357" s="6"/>
    </row>
    <row r="358" spans="3:21" x14ac:dyDescent="0.25">
      <c r="C358" s="5"/>
      <c r="H358" s="2" t="str">
        <f t="shared" si="5"/>
        <v/>
      </c>
      <c r="N358" s="6"/>
      <c r="O358" s="6"/>
      <c r="P358" s="6"/>
      <c r="Q358" s="6"/>
      <c r="R358" s="6"/>
      <c r="S358" s="6"/>
      <c r="T358" s="6"/>
      <c r="U358" s="6"/>
    </row>
    <row r="359" spans="3:21" x14ac:dyDescent="0.25">
      <c r="C359" s="5"/>
      <c r="H359" s="2" t="str">
        <f t="shared" si="5"/>
        <v/>
      </c>
      <c r="N359" s="6"/>
      <c r="O359" s="6"/>
      <c r="P359" s="6"/>
      <c r="Q359" s="6"/>
      <c r="R359" s="6"/>
      <c r="S359" s="6"/>
      <c r="T359" s="6"/>
      <c r="U359" s="6"/>
    </row>
    <row r="360" spans="3:21" x14ac:dyDescent="0.25">
      <c r="C360" s="5"/>
      <c r="H360" s="2" t="str">
        <f t="shared" si="5"/>
        <v/>
      </c>
      <c r="N360" s="6"/>
      <c r="O360" s="6"/>
      <c r="P360" s="6"/>
      <c r="Q360" s="6"/>
      <c r="R360" s="6"/>
      <c r="S360" s="6"/>
      <c r="T360" s="6"/>
      <c r="U360" s="6"/>
    </row>
    <row r="361" spans="3:21" x14ac:dyDescent="0.25">
      <c r="C361" s="5"/>
      <c r="H361" s="2" t="str">
        <f t="shared" si="5"/>
        <v/>
      </c>
      <c r="N361" s="6"/>
      <c r="O361" s="6"/>
      <c r="P361" s="6"/>
      <c r="Q361" s="6"/>
      <c r="R361" s="6"/>
      <c r="S361" s="6"/>
      <c r="T361" s="6"/>
      <c r="U361" s="6"/>
    </row>
    <row r="362" spans="3:21" x14ac:dyDescent="0.25">
      <c r="C362" s="5"/>
      <c r="H362" s="2" t="str">
        <f t="shared" si="5"/>
        <v/>
      </c>
      <c r="N362" s="6"/>
      <c r="O362" s="6"/>
      <c r="P362" s="6"/>
      <c r="Q362" s="6"/>
      <c r="R362" s="6"/>
      <c r="S362" s="6"/>
      <c r="T362" s="6"/>
      <c r="U362" s="6"/>
    </row>
    <row r="363" spans="3:21" x14ac:dyDescent="0.25">
      <c r="C363" s="5"/>
      <c r="H363" s="2" t="str">
        <f t="shared" si="5"/>
        <v/>
      </c>
      <c r="N363" s="6"/>
      <c r="O363" s="6"/>
      <c r="P363" s="6"/>
      <c r="Q363" s="6"/>
      <c r="R363" s="6"/>
      <c r="S363" s="6"/>
      <c r="T363" s="6"/>
      <c r="U363" s="6"/>
    </row>
    <row r="364" spans="3:21" x14ac:dyDescent="0.25">
      <c r="C364" s="5"/>
      <c r="H364" s="2" t="str">
        <f t="shared" si="5"/>
        <v/>
      </c>
      <c r="N364" s="6"/>
      <c r="O364" s="6"/>
      <c r="P364" s="6"/>
      <c r="Q364" s="6"/>
      <c r="R364" s="6"/>
      <c r="S364" s="6"/>
      <c r="T364" s="6"/>
      <c r="U364" s="6"/>
    </row>
    <row r="365" spans="3:21" x14ac:dyDescent="0.25">
      <c r="C365" s="5"/>
      <c r="H365" s="2" t="str">
        <f t="shared" si="5"/>
        <v/>
      </c>
      <c r="N365" s="6"/>
      <c r="O365" s="6"/>
      <c r="P365" s="6"/>
      <c r="Q365" s="6"/>
      <c r="R365" s="6"/>
      <c r="S365" s="6"/>
      <c r="T365" s="6"/>
      <c r="U365" s="6"/>
    </row>
    <row r="366" spans="3:21" x14ac:dyDescent="0.25">
      <c r="C366" s="5"/>
      <c r="H366" s="2" t="str">
        <f t="shared" si="5"/>
        <v/>
      </c>
      <c r="N366" s="6"/>
      <c r="O366" s="6"/>
      <c r="P366" s="6"/>
      <c r="Q366" s="6"/>
      <c r="R366" s="6"/>
      <c r="S366" s="6"/>
      <c r="T366" s="6"/>
      <c r="U366" s="6"/>
    </row>
    <row r="367" spans="3:21" x14ac:dyDescent="0.25">
      <c r="C367" s="5"/>
      <c r="H367" s="2" t="str">
        <f t="shared" si="5"/>
        <v/>
      </c>
      <c r="N367" s="6"/>
      <c r="O367" s="6"/>
      <c r="P367" s="6"/>
      <c r="Q367" s="6"/>
      <c r="R367" s="6"/>
      <c r="S367" s="6"/>
      <c r="T367" s="6"/>
      <c r="U367" s="6"/>
    </row>
    <row r="368" spans="3:21" x14ac:dyDescent="0.25">
      <c r="C368" s="5"/>
      <c r="H368" s="2" t="str">
        <f t="shared" si="5"/>
        <v/>
      </c>
      <c r="N368" s="6"/>
      <c r="O368" s="6"/>
      <c r="P368" s="6"/>
      <c r="Q368" s="6"/>
      <c r="R368" s="6"/>
      <c r="S368" s="6"/>
      <c r="T368" s="6"/>
      <c r="U368" s="6"/>
    </row>
    <row r="369" spans="3:21" x14ac:dyDescent="0.25">
      <c r="C369" s="5"/>
      <c r="H369" s="2" t="str">
        <f t="shared" si="5"/>
        <v/>
      </c>
      <c r="N369" s="6"/>
      <c r="O369" s="6"/>
      <c r="P369" s="6"/>
      <c r="Q369" s="6"/>
      <c r="R369" s="6"/>
      <c r="S369" s="6"/>
      <c r="T369" s="6"/>
      <c r="U369" s="6"/>
    </row>
    <row r="370" spans="3:21" x14ac:dyDescent="0.25">
      <c r="C370" s="5"/>
      <c r="H370" s="2" t="str">
        <f t="shared" si="5"/>
        <v/>
      </c>
      <c r="N370" s="6"/>
      <c r="O370" s="6"/>
      <c r="P370" s="6"/>
      <c r="Q370" s="6"/>
      <c r="R370" s="6"/>
      <c r="S370" s="6"/>
      <c r="T370" s="6"/>
      <c r="U370" s="6"/>
    </row>
    <row r="371" spans="3:21" x14ac:dyDescent="0.25">
      <c r="C371" s="5"/>
      <c r="H371" s="2" t="str">
        <f t="shared" si="5"/>
        <v/>
      </c>
      <c r="N371" s="6"/>
      <c r="O371" s="6"/>
      <c r="P371" s="6"/>
      <c r="Q371" s="6"/>
      <c r="R371" s="6"/>
      <c r="S371" s="6"/>
      <c r="T371" s="6"/>
      <c r="U371" s="6"/>
    </row>
    <row r="372" spans="3:21" x14ac:dyDescent="0.25">
      <c r="C372" s="5"/>
      <c r="H372" s="2" t="str">
        <f t="shared" si="5"/>
        <v/>
      </c>
      <c r="N372" s="6"/>
      <c r="O372" s="6"/>
      <c r="P372" s="6"/>
      <c r="Q372" s="6"/>
      <c r="R372" s="6"/>
      <c r="S372" s="6"/>
      <c r="T372" s="6"/>
      <c r="U372" s="6"/>
    </row>
    <row r="373" spans="3:21" x14ac:dyDescent="0.25">
      <c r="C373" s="5"/>
      <c r="H373" s="2" t="str">
        <f t="shared" si="5"/>
        <v/>
      </c>
      <c r="N373" s="6"/>
      <c r="O373" s="6"/>
      <c r="P373" s="6"/>
      <c r="Q373" s="6"/>
      <c r="R373" s="6"/>
      <c r="S373" s="6"/>
      <c r="T373" s="6"/>
      <c r="U373" s="6"/>
    </row>
    <row r="374" spans="3:21" x14ac:dyDescent="0.25">
      <c r="C374" s="5"/>
      <c r="H374" s="2" t="str">
        <f t="shared" si="5"/>
        <v/>
      </c>
      <c r="N374" s="6"/>
      <c r="O374" s="6"/>
      <c r="P374" s="6"/>
      <c r="Q374" s="6"/>
      <c r="R374" s="6"/>
      <c r="S374" s="6"/>
      <c r="T374" s="6"/>
      <c r="U374" s="6"/>
    </row>
    <row r="375" spans="3:21" x14ac:dyDescent="0.25">
      <c r="C375" s="5"/>
      <c r="H375" s="2" t="str">
        <f t="shared" si="5"/>
        <v/>
      </c>
      <c r="N375" s="6"/>
      <c r="O375" s="6"/>
      <c r="P375" s="6"/>
      <c r="Q375" s="6"/>
      <c r="R375" s="6"/>
      <c r="S375" s="6"/>
      <c r="T375" s="6"/>
      <c r="U375" s="6"/>
    </row>
    <row r="376" spans="3:21" x14ac:dyDescent="0.25">
      <c r="C376" s="5"/>
      <c r="H376" s="2" t="str">
        <f t="shared" si="5"/>
        <v/>
      </c>
      <c r="N376" s="6"/>
      <c r="O376" s="6"/>
      <c r="P376" s="6"/>
      <c r="Q376" s="6"/>
      <c r="R376" s="6"/>
      <c r="S376" s="6"/>
      <c r="T376" s="6"/>
      <c r="U376" s="6"/>
    </row>
    <row r="377" spans="3:21" x14ac:dyDescent="0.25">
      <c r="C377" s="5"/>
      <c r="H377" s="2" t="str">
        <f t="shared" si="5"/>
        <v/>
      </c>
      <c r="N377" s="6"/>
      <c r="O377" s="6"/>
      <c r="P377" s="6"/>
      <c r="Q377" s="6"/>
      <c r="R377" s="6"/>
      <c r="S377" s="6"/>
      <c r="T377" s="6"/>
      <c r="U377" s="6"/>
    </row>
    <row r="378" spans="3:21" x14ac:dyDescent="0.25">
      <c r="C378" s="5"/>
      <c r="H378" s="2" t="str">
        <f t="shared" si="5"/>
        <v/>
      </c>
      <c r="N378" s="6"/>
      <c r="O378" s="6"/>
      <c r="P378" s="6"/>
      <c r="Q378" s="6"/>
      <c r="R378" s="6"/>
      <c r="S378" s="6"/>
      <c r="T378" s="6"/>
      <c r="U378" s="6"/>
    </row>
    <row r="379" spans="3:21" x14ac:dyDescent="0.25">
      <c r="C379" s="5"/>
      <c r="H379" s="2" t="str">
        <f t="shared" si="5"/>
        <v/>
      </c>
      <c r="N379" s="6"/>
      <c r="O379" s="6"/>
      <c r="P379" s="6"/>
      <c r="Q379" s="6"/>
      <c r="R379" s="6"/>
      <c r="S379" s="6"/>
      <c r="T379" s="6"/>
      <c r="U379" s="6"/>
    </row>
    <row r="380" spans="3:21" x14ac:dyDescent="0.25">
      <c r="C380" s="5"/>
      <c r="H380" s="2" t="str">
        <f t="shared" si="5"/>
        <v/>
      </c>
      <c r="N380" s="6"/>
      <c r="O380" s="6"/>
      <c r="P380" s="6"/>
      <c r="Q380" s="6"/>
      <c r="R380" s="6"/>
      <c r="S380" s="6"/>
      <c r="T380" s="6"/>
      <c r="U380" s="6"/>
    </row>
    <row r="381" spans="3:21" x14ac:dyDescent="0.25">
      <c r="C381" s="5"/>
      <c r="H381" s="2" t="str">
        <f t="shared" si="5"/>
        <v/>
      </c>
      <c r="N381" s="6"/>
      <c r="O381" s="6"/>
      <c r="P381" s="6"/>
      <c r="Q381" s="6"/>
      <c r="R381" s="6"/>
      <c r="S381" s="6"/>
      <c r="T381" s="6"/>
      <c r="U381" s="6"/>
    </row>
    <row r="382" spans="3:21" x14ac:dyDescent="0.25">
      <c r="C382" s="5"/>
      <c r="H382" s="2" t="str">
        <f t="shared" si="5"/>
        <v/>
      </c>
      <c r="N382" s="6"/>
      <c r="O382" s="6"/>
      <c r="P382" s="6"/>
      <c r="Q382" s="6"/>
      <c r="R382" s="6"/>
      <c r="S382" s="6"/>
      <c r="T382" s="6"/>
      <c r="U382" s="6"/>
    </row>
    <row r="383" spans="3:21" x14ac:dyDescent="0.25">
      <c r="C383" s="5"/>
      <c r="H383" s="2" t="str">
        <f t="shared" si="5"/>
        <v/>
      </c>
      <c r="N383" s="6"/>
      <c r="O383" s="6"/>
      <c r="P383" s="6"/>
      <c r="Q383" s="6"/>
      <c r="R383" s="6"/>
      <c r="S383" s="6"/>
      <c r="T383" s="6"/>
      <c r="U383" s="6"/>
    </row>
    <row r="384" spans="3:21" x14ac:dyDescent="0.25">
      <c r="C384" s="5"/>
      <c r="H384" s="2" t="str">
        <f t="shared" si="5"/>
        <v/>
      </c>
      <c r="N384" s="6"/>
      <c r="O384" s="6"/>
      <c r="P384" s="6"/>
      <c r="Q384" s="6"/>
      <c r="R384" s="6"/>
      <c r="S384" s="6"/>
      <c r="T384" s="6"/>
      <c r="U384" s="6"/>
    </row>
    <row r="385" spans="3:21" x14ac:dyDescent="0.25">
      <c r="C385" s="5"/>
      <c r="H385" s="2" t="str">
        <f t="shared" si="5"/>
        <v/>
      </c>
      <c r="N385" s="6"/>
      <c r="O385" s="6"/>
      <c r="P385" s="6"/>
      <c r="Q385" s="6"/>
      <c r="R385" s="6"/>
      <c r="S385" s="6"/>
      <c r="T385" s="6"/>
      <c r="U385" s="6"/>
    </row>
    <row r="386" spans="3:21" x14ac:dyDescent="0.25">
      <c r="C386" s="5"/>
      <c r="H386" s="2" t="str">
        <f t="shared" si="5"/>
        <v/>
      </c>
      <c r="N386" s="6"/>
      <c r="O386" s="6"/>
      <c r="P386" s="6"/>
      <c r="Q386" s="6"/>
      <c r="R386" s="6"/>
      <c r="S386" s="6"/>
      <c r="T386" s="6"/>
      <c r="U386" s="6"/>
    </row>
    <row r="387" spans="3:21" x14ac:dyDescent="0.25">
      <c r="C387" s="5"/>
      <c r="H387" s="2" t="str">
        <f t="shared" ref="H387:H450" si="6">IF(F387="Lead",F387,IF(G387="Lead",G387,IF(F387="Unknown",F387,IF(G387="Unknown",G387,IF(G387="Galvanized Requiring Replacement",G387,IF(F387="NA",G387,IF(G387="NA",F387,IF(AND(F387="Non Lead",G387="Non Lead"),"Non Lead","")
)))))))</f>
        <v/>
      </c>
      <c r="N387" s="6"/>
      <c r="O387" s="6"/>
      <c r="P387" s="6"/>
      <c r="Q387" s="6"/>
      <c r="R387" s="6"/>
      <c r="S387" s="6"/>
      <c r="T387" s="6"/>
      <c r="U387" s="6"/>
    </row>
    <row r="388" spans="3:21" x14ac:dyDescent="0.25">
      <c r="C388" s="5"/>
      <c r="H388" s="2" t="str">
        <f t="shared" si="6"/>
        <v/>
      </c>
      <c r="N388" s="6"/>
      <c r="O388" s="6"/>
      <c r="P388" s="6"/>
      <c r="Q388" s="6"/>
      <c r="R388" s="6"/>
      <c r="S388" s="6"/>
      <c r="T388" s="6"/>
      <c r="U388" s="6"/>
    </row>
    <row r="389" spans="3:21" x14ac:dyDescent="0.25">
      <c r="C389" s="5"/>
      <c r="H389" s="2" t="str">
        <f t="shared" si="6"/>
        <v/>
      </c>
      <c r="N389" s="6"/>
      <c r="O389" s="6"/>
      <c r="P389" s="6"/>
      <c r="Q389" s="6"/>
      <c r="R389" s="6"/>
      <c r="S389" s="6"/>
      <c r="T389" s="6"/>
      <c r="U389" s="6"/>
    </row>
    <row r="390" spans="3:21" x14ac:dyDescent="0.25">
      <c r="C390" s="5"/>
      <c r="H390" s="2" t="str">
        <f t="shared" si="6"/>
        <v/>
      </c>
      <c r="N390" s="6"/>
      <c r="O390" s="6"/>
      <c r="P390" s="6"/>
      <c r="Q390" s="6"/>
      <c r="R390" s="6"/>
      <c r="S390" s="6"/>
      <c r="T390" s="6"/>
      <c r="U390" s="6"/>
    </row>
    <row r="391" spans="3:21" x14ac:dyDescent="0.25">
      <c r="C391" s="5"/>
      <c r="H391" s="2" t="str">
        <f t="shared" si="6"/>
        <v/>
      </c>
      <c r="N391" s="6"/>
      <c r="O391" s="6"/>
      <c r="P391" s="6"/>
      <c r="Q391" s="6"/>
      <c r="R391" s="6"/>
      <c r="S391" s="6"/>
      <c r="T391" s="6"/>
      <c r="U391" s="6"/>
    </row>
    <row r="392" spans="3:21" x14ac:dyDescent="0.25">
      <c r="C392" s="5"/>
      <c r="H392" s="2" t="str">
        <f t="shared" si="6"/>
        <v/>
      </c>
      <c r="N392" s="6"/>
      <c r="O392" s="6"/>
      <c r="P392" s="6"/>
      <c r="Q392" s="6"/>
      <c r="R392" s="6"/>
      <c r="S392" s="6"/>
      <c r="T392" s="6"/>
      <c r="U392" s="6"/>
    </row>
    <row r="393" spans="3:21" x14ac:dyDescent="0.25">
      <c r="C393" s="5"/>
      <c r="H393" s="2" t="str">
        <f t="shared" si="6"/>
        <v/>
      </c>
      <c r="N393" s="6"/>
      <c r="O393" s="6"/>
      <c r="P393" s="6"/>
      <c r="Q393" s="6"/>
      <c r="R393" s="6"/>
      <c r="S393" s="6"/>
      <c r="T393" s="6"/>
      <c r="U393" s="6"/>
    </row>
    <row r="394" spans="3:21" x14ac:dyDescent="0.25">
      <c r="C394" s="5"/>
      <c r="H394" s="2" t="str">
        <f t="shared" si="6"/>
        <v/>
      </c>
      <c r="N394" s="6"/>
      <c r="O394" s="6"/>
      <c r="P394" s="6"/>
      <c r="Q394" s="6"/>
      <c r="R394" s="6"/>
      <c r="S394" s="6"/>
      <c r="T394" s="6"/>
      <c r="U394" s="6"/>
    </row>
    <row r="395" spans="3:21" x14ac:dyDescent="0.25">
      <c r="C395" s="5"/>
      <c r="H395" s="2" t="str">
        <f t="shared" si="6"/>
        <v/>
      </c>
      <c r="N395" s="6"/>
      <c r="O395" s="6"/>
      <c r="P395" s="6"/>
      <c r="Q395" s="6"/>
      <c r="R395" s="6"/>
      <c r="S395" s="6"/>
      <c r="T395" s="6"/>
      <c r="U395" s="6"/>
    </row>
    <row r="396" spans="3:21" x14ac:dyDescent="0.25">
      <c r="C396" s="5"/>
      <c r="H396" s="2" t="str">
        <f t="shared" si="6"/>
        <v/>
      </c>
      <c r="N396" s="6"/>
      <c r="O396" s="6"/>
      <c r="P396" s="6"/>
      <c r="Q396" s="6"/>
      <c r="R396" s="6"/>
      <c r="S396" s="6"/>
      <c r="T396" s="6"/>
      <c r="U396" s="6"/>
    </row>
    <row r="397" spans="3:21" x14ac:dyDescent="0.25">
      <c r="C397" s="5"/>
      <c r="H397" s="2" t="str">
        <f t="shared" si="6"/>
        <v/>
      </c>
      <c r="N397" s="6"/>
      <c r="O397" s="6"/>
      <c r="P397" s="6"/>
      <c r="Q397" s="6"/>
      <c r="R397" s="6"/>
      <c r="S397" s="6"/>
      <c r="T397" s="6"/>
      <c r="U397" s="6"/>
    </row>
    <row r="398" spans="3:21" x14ac:dyDescent="0.25">
      <c r="C398" s="5"/>
      <c r="H398" s="2" t="str">
        <f t="shared" si="6"/>
        <v/>
      </c>
      <c r="N398" s="6"/>
      <c r="O398" s="6"/>
      <c r="P398" s="6"/>
      <c r="Q398" s="6"/>
      <c r="R398" s="6"/>
      <c r="S398" s="6"/>
      <c r="T398" s="6"/>
      <c r="U398" s="6"/>
    </row>
    <row r="399" spans="3:21" x14ac:dyDescent="0.25">
      <c r="C399" s="5"/>
      <c r="H399" s="2" t="str">
        <f t="shared" si="6"/>
        <v/>
      </c>
      <c r="N399" s="6"/>
      <c r="O399" s="6"/>
      <c r="P399" s="6"/>
      <c r="Q399" s="6"/>
      <c r="R399" s="6"/>
      <c r="S399" s="6"/>
      <c r="T399" s="6"/>
      <c r="U399" s="6"/>
    </row>
    <row r="400" spans="3:21" x14ac:dyDescent="0.25">
      <c r="C400" s="5"/>
      <c r="H400" s="2" t="str">
        <f t="shared" si="6"/>
        <v/>
      </c>
      <c r="N400" s="6"/>
      <c r="O400" s="6"/>
      <c r="P400" s="6"/>
      <c r="Q400" s="6"/>
      <c r="R400" s="6"/>
      <c r="S400" s="6"/>
      <c r="T400" s="6"/>
      <c r="U400" s="6"/>
    </row>
    <row r="401" spans="3:21" x14ac:dyDescent="0.25">
      <c r="C401" s="5"/>
      <c r="H401" s="2" t="str">
        <f t="shared" si="6"/>
        <v/>
      </c>
      <c r="N401" s="6"/>
      <c r="O401" s="6"/>
      <c r="P401" s="6"/>
      <c r="Q401" s="6"/>
      <c r="R401" s="6"/>
      <c r="S401" s="6"/>
      <c r="T401" s="6"/>
      <c r="U401" s="6"/>
    </row>
    <row r="402" spans="3:21" x14ac:dyDescent="0.25">
      <c r="C402" s="5"/>
      <c r="H402" s="2" t="str">
        <f t="shared" si="6"/>
        <v/>
      </c>
      <c r="N402" s="6"/>
      <c r="O402" s="6"/>
      <c r="P402" s="6"/>
      <c r="Q402" s="6"/>
      <c r="R402" s="6"/>
      <c r="S402" s="6"/>
      <c r="T402" s="6"/>
      <c r="U402" s="6"/>
    </row>
    <row r="403" spans="3:21" x14ac:dyDescent="0.25">
      <c r="C403" s="5"/>
      <c r="H403" s="2" t="str">
        <f t="shared" si="6"/>
        <v/>
      </c>
      <c r="N403" s="6"/>
      <c r="O403" s="6"/>
      <c r="P403" s="6"/>
      <c r="Q403" s="6"/>
      <c r="R403" s="6"/>
      <c r="S403" s="6"/>
      <c r="T403" s="6"/>
      <c r="U403" s="6"/>
    </row>
    <row r="404" spans="3:21" x14ac:dyDescent="0.25">
      <c r="C404" s="5"/>
      <c r="H404" s="2" t="str">
        <f t="shared" si="6"/>
        <v/>
      </c>
      <c r="N404" s="6"/>
      <c r="O404" s="6"/>
      <c r="P404" s="6"/>
      <c r="Q404" s="6"/>
      <c r="R404" s="6"/>
      <c r="S404" s="6"/>
      <c r="T404" s="6"/>
      <c r="U404" s="6"/>
    </row>
    <row r="405" spans="3:21" x14ac:dyDescent="0.25">
      <c r="C405" s="5"/>
      <c r="H405" s="2" t="str">
        <f t="shared" si="6"/>
        <v/>
      </c>
      <c r="N405" s="6"/>
      <c r="O405" s="6"/>
      <c r="P405" s="6"/>
      <c r="Q405" s="6"/>
      <c r="R405" s="6"/>
      <c r="S405" s="6"/>
      <c r="T405" s="6"/>
      <c r="U405" s="6"/>
    </row>
    <row r="406" spans="3:21" x14ac:dyDescent="0.25">
      <c r="C406" s="5"/>
      <c r="H406" s="2" t="str">
        <f t="shared" si="6"/>
        <v/>
      </c>
      <c r="N406" s="6"/>
      <c r="O406" s="6"/>
      <c r="P406" s="6"/>
      <c r="Q406" s="6"/>
      <c r="R406" s="6"/>
      <c r="S406" s="6"/>
      <c r="T406" s="6"/>
      <c r="U406" s="6"/>
    </row>
    <row r="407" spans="3:21" x14ac:dyDescent="0.25">
      <c r="C407" s="5"/>
      <c r="H407" s="2" t="str">
        <f t="shared" si="6"/>
        <v/>
      </c>
      <c r="N407" s="6"/>
      <c r="O407" s="6"/>
      <c r="P407" s="6"/>
      <c r="Q407" s="6"/>
      <c r="R407" s="6"/>
      <c r="S407" s="6"/>
      <c r="T407" s="6"/>
      <c r="U407" s="6"/>
    </row>
    <row r="408" spans="3:21" x14ac:dyDescent="0.25">
      <c r="C408" s="5"/>
      <c r="H408" s="2" t="str">
        <f t="shared" si="6"/>
        <v/>
      </c>
      <c r="N408" s="6"/>
      <c r="O408" s="6"/>
      <c r="P408" s="6"/>
      <c r="Q408" s="6"/>
      <c r="R408" s="6"/>
      <c r="S408" s="6"/>
      <c r="T408" s="6"/>
      <c r="U408" s="6"/>
    </row>
    <row r="409" spans="3:21" x14ac:dyDescent="0.25">
      <c r="C409" s="5"/>
      <c r="H409" s="2" t="str">
        <f t="shared" si="6"/>
        <v/>
      </c>
      <c r="N409" s="6"/>
      <c r="O409" s="6"/>
      <c r="P409" s="6"/>
      <c r="Q409" s="6"/>
      <c r="R409" s="6"/>
      <c r="S409" s="6"/>
      <c r="T409" s="6"/>
      <c r="U409" s="6"/>
    </row>
    <row r="410" spans="3:21" x14ac:dyDescent="0.25">
      <c r="C410" s="5"/>
      <c r="H410" s="2" t="str">
        <f t="shared" si="6"/>
        <v/>
      </c>
      <c r="N410" s="6"/>
      <c r="O410" s="6"/>
      <c r="P410" s="6"/>
      <c r="Q410" s="6"/>
      <c r="R410" s="6"/>
      <c r="S410" s="6"/>
      <c r="T410" s="6"/>
      <c r="U410" s="6"/>
    </row>
    <row r="411" spans="3:21" x14ac:dyDescent="0.25">
      <c r="C411" s="5"/>
      <c r="H411" s="2" t="str">
        <f t="shared" si="6"/>
        <v/>
      </c>
      <c r="N411" s="6"/>
      <c r="O411" s="6"/>
      <c r="P411" s="6"/>
      <c r="Q411" s="6"/>
      <c r="R411" s="6"/>
      <c r="S411" s="6"/>
      <c r="T411" s="6"/>
      <c r="U411" s="6"/>
    </row>
    <row r="412" spans="3:21" x14ac:dyDescent="0.25">
      <c r="C412" s="5"/>
      <c r="H412" s="2" t="str">
        <f t="shared" si="6"/>
        <v/>
      </c>
      <c r="N412" s="6"/>
      <c r="O412" s="6"/>
      <c r="P412" s="6"/>
      <c r="Q412" s="6"/>
      <c r="R412" s="6"/>
      <c r="S412" s="6"/>
      <c r="T412" s="6"/>
      <c r="U412" s="6"/>
    </row>
    <row r="413" spans="3:21" x14ac:dyDescent="0.25">
      <c r="C413" s="5"/>
      <c r="H413" s="2" t="str">
        <f t="shared" si="6"/>
        <v/>
      </c>
      <c r="N413" s="6"/>
      <c r="O413" s="6"/>
      <c r="P413" s="6"/>
      <c r="Q413" s="6"/>
      <c r="R413" s="6"/>
      <c r="S413" s="6"/>
      <c r="T413" s="6"/>
      <c r="U413" s="6"/>
    </row>
    <row r="414" spans="3:21" x14ac:dyDescent="0.25">
      <c r="C414" s="5"/>
      <c r="H414" s="2" t="str">
        <f t="shared" si="6"/>
        <v/>
      </c>
      <c r="N414" s="6"/>
      <c r="O414" s="6"/>
      <c r="P414" s="6"/>
      <c r="Q414" s="6"/>
      <c r="R414" s="6"/>
      <c r="S414" s="6"/>
      <c r="T414" s="6"/>
      <c r="U414" s="6"/>
    </row>
    <row r="415" spans="3:21" x14ac:dyDescent="0.25">
      <c r="C415" s="5"/>
      <c r="H415" s="2" t="str">
        <f t="shared" si="6"/>
        <v/>
      </c>
      <c r="N415" s="6"/>
      <c r="O415" s="6"/>
      <c r="P415" s="6"/>
      <c r="Q415" s="6"/>
      <c r="R415" s="6"/>
      <c r="S415" s="6"/>
      <c r="T415" s="6"/>
      <c r="U415" s="6"/>
    </row>
    <row r="416" spans="3:21" x14ac:dyDescent="0.25">
      <c r="C416" s="5"/>
      <c r="H416" s="2" t="str">
        <f t="shared" si="6"/>
        <v/>
      </c>
      <c r="N416" s="6"/>
      <c r="O416" s="6"/>
      <c r="P416" s="6"/>
      <c r="Q416" s="6"/>
      <c r="R416" s="6"/>
      <c r="S416" s="6"/>
      <c r="T416" s="6"/>
      <c r="U416" s="6"/>
    </row>
    <row r="417" spans="3:21" x14ac:dyDescent="0.25">
      <c r="C417" s="5"/>
      <c r="H417" s="2" t="str">
        <f t="shared" si="6"/>
        <v/>
      </c>
      <c r="N417" s="6"/>
      <c r="O417" s="6"/>
      <c r="P417" s="6"/>
      <c r="Q417" s="6"/>
      <c r="R417" s="6"/>
      <c r="S417" s="6"/>
      <c r="T417" s="6"/>
      <c r="U417" s="6"/>
    </row>
    <row r="418" spans="3:21" x14ac:dyDescent="0.25">
      <c r="C418" s="5"/>
      <c r="H418" s="2" t="str">
        <f t="shared" si="6"/>
        <v/>
      </c>
      <c r="N418" s="6"/>
      <c r="O418" s="6"/>
      <c r="P418" s="6"/>
      <c r="Q418" s="6"/>
      <c r="R418" s="6"/>
      <c r="S418" s="6"/>
      <c r="T418" s="6"/>
      <c r="U418" s="6"/>
    </row>
    <row r="419" spans="3:21" x14ac:dyDescent="0.25">
      <c r="C419" s="5"/>
      <c r="H419" s="2" t="str">
        <f t="shared" si="6"/>
        <v/>
      </c>
      <c r="N419" s="6"/>
      <c r="O419" s="6"/>
      <c r="P419" s="6"/>
      <c r="Q419" s="6"/>
      <c r="R419" s="6"/>
      <c r="S419" s="6"/>
      <c r="T419" s="6"/>
      <c r="U419" s="6"/>
    </row>
    <row r="420" spans="3:21" x14ac:dyDescent="0.25">
      <c r="C420" s="5"/>
      <c r="H420" s="2" t="str">
        <f t="shared" si="6"/>
        <v/>
      </c>
      <c r="N420" s="6"/>
      <c r="O420" s="6"/>
      <c r="P420" s="6"/>
      <c r="Q420" s="6"/>
      <c r="R420" s="6"/>
      <c r="S420" s="6"/>
      <c r="T420" s="6"/>
      <c r="U420" s="6"/>
    </row>
    <row r="421" spans="3:21" x14ac:dyDescent="0.25">
      <c r="C421" s="5"/>
      <c r="H421" s="2" t="str">
        <f t="shared" si="6"/>
        <v/>
      </c>
      <c r="N421" s="6"/>
      <c r="O421" s="6"/>
      <c r="P421" s="6"/>
      <c r="Q421" s="6"/>
      <c r="R421" s="6"/>
      <c r="S421" s="6"/>
      <c r="T421" s="6"/>
      <c r="U421" s="6"/>
    </row>
    <row r="422" spans="3:21" x14ac:dyDescent="0.25">
      <c r="C422" s="5"/>
      <c r="H422" s="2" t="str">
        <f t="shared" si="6"/>
        <v/>
      </c>
      <c r="N422" s="6"/>
      <c r="O422" s="6"/>
      <c r="P422" s="6"/>
      <c r="Q422" s="6"/>
      <c r="R422" s="6"/>
      <c r="S422" s="6"/>
      <c r="T422" s="6"/>
      <c r="U422" s="6"/>
    </row>
    <row r="423" spans="3:21" x14ac:dyDescent="0.25">
      <c r="C423" s="5"/>
      <c r="H423" s="2" t="str">
        <f t="shared" si="6"/>
        <v/>
      </c>
      <c r="N423" s="6"/>
      <c r="O423" s="6"/>
      <c r="P423" s="6"/>
      <c r="Q423" s="6"/>
      <c r="R423" s="6"/>
      <c r="S423" s="6"/>
      <c r="T423" s="6"/>
      <c r="U423" s="6"/>
    </row>
    <row r="424" spans="3:21" x14ac:dyDescent="0.25">
      <c r="C424" s="5"/>
      <c r="H424" s="2" t="str">
        <f t="shared" si="6"/>
        <v/>
      </c>
      <c r="N424" s="6"/>
      <c r="O424" s="6"/>
      <c r="P424" s="6"/>
      <c r="Q424" s="6"/>
      <c r="R424" s="6"/>
      <c r="S424" s="6"/>
      <c r="T424" s="6"/>
      <c r="U424" s="6"/>
    </row>
    <row r="425" spans="3:21" x14ac:dyDescent="0.25">
      <c r="C425" s="5"/>
      <c r="H425" s="2" t="str">
        <f t="shared" si="6"/>
        <v/>
      </c>
      <c r="N425" s="6"/>
      <c r="O425" s="6"/>
      <c r="P425" s="6"/>
      <c r="Q425" s="6"/>
      <c r="R425" s="6"/>
      <c r="S425" s="6"/>
      <c r="T425" s="6"/>
      <c r="U425" s="6"/>
    </row>
    <row r="426" spans="3:21" x14ac:dyDescent="0.25">
      <c r="C426" s="5"/>
      <c r="H426" s="2" t="str">
        <f t="shared" si="6"/>
        <v/>
      </c>
      <c r="N426" s="6"/>
      <c r="O426" s="6"/>
      <c r="P426" s="6"/>
      <c r="Q426" s="6"/>
      <c r="R426" s="6"/>
      <c r="S426" s="6"/>
      <c r="T426" s="6"/>
      <c r="U426" s="6"/>
    </row>
    <row r="427" spans="3:21" x14ac:dyDescent="0.25">
      <c r="C427" s="5"/>
      <c r="H427" s="2" t="str">
        <f t="shared" si="6"/>
        <v/>
      </c>
      <c r="N427" s="6"/>
      <c r="O427" s="6"/>
      <c r="P427" s="6"/>
      <c r="Q427" s="6"/>
      <c r="R427" s="6"/>
      <c r="S427" s="6"/>
      <c r="T427" s="6"/>
      <c r="U427" s="6"/>
    </row>
    <row r="428" spans="3:21" x14ac:dyDescent="0.25">
      <c r="C428" s="5"/>
      <c r="H428" s="2" t="str">
        <f t="shared" si="6"/>
        <v/>
      </c>
      <c r="N428" s="6"/>
      <c r="O428" s="6"/>
      <c r="P428" s="6"/>
      <c r="Q428" s="6"/>
      <c r="R428" s="6"/>
      <c r="S428" s="6"/>
      <c r="T428" s="6"/>
      <c r="U428" s="6"/>
    </row>
    <row r="429" spans="3:21" x14ac:dyDescent="0.25">
      <c r="C429" s="5"/>
      <c r="H429" s="2" t="str">
        <f t="shared" si="6"/>
        <v/>
      </c>
      <c r="N429" s="6"/>
      <c r="O429" s="6"/>
      <c r="P429" s="6"/>
      <c r="Q429" s="6"/>
      <c r="R429" s="6"/>
      <c r="S429" s="6"/>
      <c r="T429" s="6"/>
      <c r="U429" s="6"/>
    </row>
    <row r="430" spans="3:21" x14ac:dyDescent="0.25">
      <c r="C430" s="5"/>
      <c r="H430" s="2" t="str">
        <f t="shared" si="6"/>
        <v/>
      </c>
      <c r="N430" s="6"/>
      <c r="O430" s="6"/>
      <c r="P430" s="6"/>
      <c r="Q430" s="6"/>
      <c r="R430" s="6"/>
      <c r="S430" s="6"/>
      <c r="T430" s="6"/>
      <c r="U430" s="6"/>
    </row>
    <row r="431" spans="3:21" x14ac:dyDescent="0.25">
      <c r="C431" s="5"/>
      <c r="H431" s="2" t="str">
        <f t="shared" si="6"/>
        <v/>
      </c>
      <c r="N431" s="6"/>
      <c r="O431" s="6"/>
      <c r="P431" s="6"/>
      <c r="Q431" s="6"/>
      <c r="R431" s="6"/>
      <c r="S431" s="6"/>
      <c r="T431" s="6"/>
      <c r="U431" s="6"/>
    </row>
    <row r="432" spans="3:21" x14ac:dyDescent="0.25">
      <c r="C432" s="5"/>
      <c r="H432" s="2" t="str">
        <f t="shared" si="6"/>
        <v/>
      </c>
      <c r="N432" s="6"/>
      <c r="O432" s="6"/>
      <c r="P432" s="6"/>
      <c r="Q432" s="6"/>
      <c r="R432" s="6"/>
      <c r="S432" s="6"/>
      <c r="T432" s="6"/>
      <c r="U432" s="6"/>
    </row>
    <row r="433" spans="3:21" x14ac:dyDescent="0.25">
      <c r="C433" s="5"/>
      <c r="H433" s="2" t="str">
        <f t="shared" si="6"/>
        <v/>
      </c>
      <c r="N433" s="6"/>
      <c r="O433" s="6"/>
      <c r="P433" s="6"/>
      <c r="Q433" s="6"/>
      <c r="R433" s="6"/>
      <c r="S433" s="6"/>
      <c r="T433" s="6"/>
      <c r="U433" s="6"/>
    </row>
    <row r="434" spans="3:21" x14ac:dyDescent="0.25">
      <c r="C434" s="5"/>
      <c r="H434" s="2" t="str">
        <f t="shared" si="6"/>
        <v/>
      </c>
      <c r="N434" s="6"/>
      <c r="O434" s="6"/>
      <c r="P434" s="6"/>
      <c r="Q434" s="6"/>
      <c r="R434" s="6"/>
      <c r="S434" s="6"/>
      <c r="T434" s="6"/>
      <c r="U434" s="6"/>
    </row>
    <row r="435" spans="3:21" x14ac:dyDescent="0.25">
      <c r="C435" s="5"/>
      <c r="H435" s="2" t="str">
        <f t="shared" si="6"/>
        <v/>
      </c>
      <c r="N435" s="6"/>
      <c r="O435" s="6"/>
      <c r="P435" s="6"/>
      <c r="Q435" s="6"/>
      <c r="R435" s="6"/>
      <c r="S435" s="6"/>
      <c r="T435" s="6"/>
      <c r="U435" s="6"/>
    </row>
    <row r="436" spans="3:21" x14ac:dyDescent="0.25">
      <c r="C436" s="5"/>
      <c r="H436" s="2" t="str">
        <f t="shared" si="6"/>
        <v/>
      </c>
      <c r="N436" s="6"/>
      <c r="O436" s="6"/>
      <c r="P436" s="6"/>
      <c r="Q436" s="6"/>
      <c r="R436" s="6"/>
      <c r="S436" s="6"/>
      <c r="T436" s="6"/>
      <c r="U436" s="6"/>
    </row>
    <row r="437" spans="3:21" x14ac:dyDescent="0.25">
      <c r="C437" s="5"/>
      <c r="H437" s="2" t="str">
        <f t="shared" si="6"/>
        <v/>
      </c>
      <c r="N437" s="6"/>
      <c r="O437" s="6"/>
      <c r="P437" s="6"/>
      <c r="Q437" s="6"/>
      <c r="R437" s="6"/>
      <c r="S437" s="6"/>
      <c r="T437" s="6"/>
      <c r="U437" s="6"/>
    </row>
    <row r="438" spans="3:21" x14ac:dyDescent="0.25">
      <c r="C438" s="5"/>
      <c r="H438" s="2" t="str">
        <f t="shared" si="6"/>
        <v/>
      </c>
      <c r="N438" s="6"/>
      <c r="O438" s="6"/>
      <c r="P438" s="6"/>
      <c r="Q438" s="6"/>
      <c r="R438" s="6"/>
      <c r="S438" s="6"/>
      <c r="T438" s="6"/>
      <c r="U438" s="6"/>
    </row>
    <row r="439" spans="3:21" x14ac:dyDescent="0.25">
      <c r="C439" s="5"/>
      <c r="H439" s="2" t="str">
        <f t="shared" si="6"/>
        <v/>
      </c>
      <c r="N439" s="6"/>
      <c r="O439" s="6"/>
      <c r="P439" s="6"/>
      <c r="Q439" s="6"/>
      <c r="R439" s="6"/>
      <c r="S439" s="6"/>
      <c r="T439" s="6"/>
      <c r="U439" s="6"/>
    </row>
    <row r="440" spans="3:21" x14ac:dyDescent="0.25">
      <c r="C440" s="5"/>
      <c r="H440" s="2" t="str">
        <f t="shared" si="6"/>
        <v/>
      </c>
      <c r="N440" s="6"/>
      <c r="O440" s="6"/>
      <c r="P440" s="6"/>
      <c r="Q440" s="6"/>
      <c r="R440" s="6"/>
      <c r="S440" s="6"/>
      <c r="T440" s="6"/>
      <c r="U440" s="6"/>
    </row>
    <row r="441" spans="3:21" x14ac:dyDescent="0.25">
      <c r="C441" s="5"/>
      <c r="H441" s="2" t="str">
        <f t="shared" si="6"/>
        <v/>
      </c>
      <c r="N441" s="6"/>
      <c r="O441" s="6"/>
      <c r="P441" s="6"/>
      <c r="Q441" s="6"/>
      <c r="R441" s="6"/>
      <c r="S441" s="6"/>
      <c r="T441" s="6"/>
      <c r="U441" s="6"/>
    </row>
    <row r="442" spans="3:21" x14ac:dyDescent="0.25">
      <c r="C442" s="5"/>
      <c r="H442" s="2" t="str">
        <f t="shared" si="6"/>
        <v/>
      </c>
      <c r="N442" s="6"/>
      <c r="O442" s="6"/>
      <c r="P442" s="6"/>
      <c r="Q442" s="6"/>
      <c r="R442" s="6"/>
      <c r="S442" s="6"/>
      <c r="T442" s="6"/>
      <c r="U442" s="6"/>
    </row>
    <row r="443" spans="3:21" x14ac:dyDescent="0.25">
      <c r="C443" s="5"/>
      <c r="H443" s="2" t="str">
        <f t="shared" si="6"/>
        <v/>
      </c>
      <c r="N443" s="6"/>
      <c r="O443" s="6"/>
      <c r="P443" s="6"/>
      <c r="Q443" s="6"/>
      <c r="R443" s="6"/>
      <c r="S443" s="6"/>
      <c r="T443" s="6"/>
      <c r="U443" s="6"/>
    </row>
    <row r="444" spans="3:21" x14ac:dyDescent="0.25">
      <c r="C444" s="5"/>
      <c r="H444" s="2" t="str">
        <f t="shared" si="6"/>
        <v/>
      </c>
      <c r="N444" s="6"/>
      <c r="O444" s="6"/>
      <c r="P444" s="6"/>
      <c r="Q444" s="6"/>
      <c r="R444" s="6"/>
      <c r="S444" s="6"/>
      <c r="T444" s="6"/>
      <c r="U444" s="6"/>
    </row>
    <row r="445" spans="3:21" x14ac:dyDescent="0.25">
      <c r="C445" s="5"/>
      <c r="H445" s="2" t="str">
        <f t="shared" si="6"/>
        <v/>
      </c>
      <c r="N445" s="6"/>
      <c r="O445" s="6"/>
      <c r="P445" s="6"/>
      <c r="Q445" s="6"/>
      <c r="R445" s="6"/>
      <c r="S445" s="6"/>
      <c r="T445" s="6"/>
      <c r="U445" s="6"/>
    </row>
    <row r="446" spans="3:21" x14ac:dyDescent="0.25">
      <c r="C446" s="5"/>
      <c r="H446" s="2" t="str">
        <f t="shared" si="6"/>
        <v/>
      </c>
      <c r="N446" s="6"/>
      <c r="O446" s="6"/>
      <c r="P446" s="6"/>
      <c r="Q446" s="6"/>
      <c r="R446" s="6"/>
      <c r="S446" s="6"/>
      <c r="T446" s="6"/>
      <c r="U446" s="6"/>
    </row>
    <row r="447" spans="3:21" x14ac:dyDescent="0.25">
      <c r="C447" s="5"/>
      <c r="H447" s="2" t="str">
        <f t="shared" si="6"/>
        <v/>
      </c>
      <c r="N447" s="6"/>
      <c r="O447" s="6"/>
      <c r="P447" s="6"/>
      <c r="Q447" s="6"/>
      <c r="R447" s="6"/>
      <c r="S447" s="6"/>
      <c r="T447" s="6"/>
      <c r="U447" s="6"/>
    </row>
    <row r="448" spans="3:21" x14ac:dyDescent="0.25">
      <c r="C448" s="5"/>
      <c r="H448" s="2" t="str">
        <f t="shared" si="6"/>
        <v/>
      </c>
      <c r="N448" s="6"/>
      <c r="O448" s="6"/>
      <c r="P448" s="6"/>
      <c r="Q448" s="6"/>
      <c r="R448" s="6"/>
      <c r="S448" s="6"/>
      <c r="T448" s="6"/>
      <c r="U448" s="6"/>
    </row>
    <row r="449" spans="3:21" x14ac:dyDescent="0.25">
      <c r="C449" s="5"/>
      <c r="H449" s="2" t="str">
        <f t="shared" si="6"/>
        <v/>
      </c>
      <c r="N449" s="6"/>
      <c r="O449" s="6"/>
      <c r="P449" s="6"/>
      <c r="Q449" s="6"/>
      <c r="R449" s="6"/>
      <c r="S449" s="6"/>
      <c r="T449" s="6"/>
      <c r="U449" s="6"/>
    </row>
    <row r="450" spans="3:21" x14ac:dyDescent="0.25">
      <c r="C450" s="5"/>
      <c r="H450" s="2" t="str">
        <f t="shared" si="6"/>
        <v/>
      </c>
      <c r="N450" s="6"/>
      <c r="O450" s="6"/>
      <c r="P450" s="6"/>
      <c r="Q450" s="6"/>
      <c r="R450" s="6"/>
      <c r="S450" s="6"/>
      <c r="T450" s="6"/>
      <c r="U450" s="6"/>
    </row>
    <row r="451" spans="3:21" x14ac:dyDescent="0.25">
      <c r="C451" s="5"/>
      <c r="H451" s="2" t="str">
        <f t="shared" ref="H451:H501" si="7">IF(F451="Lead",F451,IF(G451="Lead",G451,IF(F451="Unknown",F451,IF(G451="Unknown",G451,IF(G451="Galvanized Requiring Replacement",G451,IF(F451="NA",G451,IF(G451="NA",F451,IF(AND(F451="Non Lead",G451="Non Lead"),"Non Lead","")
)))))))</f>
        <v/>
      </c>
      <c r="N451" s="6"/>
      <c r="O451" s="6"/>
      <c r="P451" s="6"/>
      <c r="Q451" s="6"/>
      <c r="R451" s="6"/>
      <c r="S451" s="6"/>
      <c r="T451" s="6"/>
      <c r="U451" s="6"/>
    </row>
    <row r="452" spans="3:21" x14ac:dyDescent="0.25">
      <c r="C452" s="5"/>
      <c r="H452" s="2" t="str">
        <f t="shared" si="7"/>
        <v/>
      </c>
      <c r="N452" s="6"/>
      <c r="O452" s="6"/>
      <c r="P452" s="6"/>
      <c r="Q452" s="6"/>
      <c r="R452" s="6"/>
      <c r="S452" s="6"/>
      <c r="T452" s="6"/>
      <c r="U452" s="6"/>
    </row>
    <row r="453" spans="3:21" x14ac:dyDescent="0.25">
      <c r="C453" s="5"/>
      <c r="H453" s="2" t="str">
        <f t="shared" si="7"/>
        <v/>
      </c>
      <c r="N453" s="6"/>
      <c r="O453" s="6"/>
      <c r="P453" s="6"/>
      <c r="Q453" s="6"/>
      <c r="R453" s="6"/>
      <c r="S453" s="6"/>
      <c r="T453" s="6"/>
      <c r="U453" s="6"/>
    </row>
    <row r="454" spans="3:21" x14ac:dyDescent="0.25">
      <c r="C454" s="5"/>
      <c r="H454" s="2" t="str">
        <f t="shared" si="7"/>
        <v/>
      </c>
      <c r="N454" s="6"/>
      <c r="O454" s="6"/>
      <c r="P454" s="6"/>
      <c r="Q454" s="6"/>
      <c r="R454" s="6"/>
      <c r="S454" s="6"/>
      <c r="T454" s="6"/>
      <c r="U454" s="6"/>
    </row>
    <row r="455" spans="3:21" x14ac:dyDescent="0.25">
      <c r="C455" s="5"/>
      <c r="H455" s="2" t="str">
        <f t="shared" si="7"/>
        <v/>
      </c>
      <c r="N455" s="6"/>
      <c r="O455" s="6"/>
      <c r="P455" s="6"/>
      <c r="Q455" s="6"/>
      <c r="R455" s="6"/>
      <c r="S455" s="6"/>
      <c r="T455" s="6"/>
      <c r="U455" s="6"/>
    </row>
    <row r="456" spans="3:21" x14ac:dyDescent="0.25">
      <c r="C456" s="5"/>
      <c r="H456" s="2" t="str">
        <f t="shared" si="7"/>
        <v/>
      </c>
      <c r="N456" s="6"/>
      <c r="O456" s="6"/>
      <c r="P456" s="6"/>
      <c r="Q456" s="6"/>
      <c r="R456" s="6"/>
      <c r="S456" s="6"/>
      <c r="T456" s="6"/>
      <c r="U456" s="6"/>
    </row>
    <row r="457" spans="3:21" x14ac:dyDescent="0.25">
      <c r="C457" s="5"/>
      <c r="H457" s="2" t="str">
        <f t="shared" si="7"/>
        <v/>
      </c>
      <c r="N457" s="6"/>
      <c r="O457" s="6"/>
      <c r="P457" s="6"/>
      <c r="Q457" s="6"/>
      <c r="R457" s="6"/>
      <c r="S457" s="6"/>
      <c r="T457" s="6"/>
      <c r="U457" s="6"/>
    </row>
    <row r="458" spans="3:21" x14ac:dyDescent="0.25">
      <c r="C458" s="5"/>
      <c r="H458" s="2" t="str">
        <f t="shared" si="7"/>
        <v/>
      </c>
      <c r="N458" s="6"/>
      <c r="O458" s="6"/>
      <c r="P458" s="6"/>
      <c r="Q458" s="6"/>
      <c r="R458" s="6"/>
      <c r="S458" s="6"/>
      <c r="T458" s="6"/>
      <c r="U458" s="6"/>
    </row>
    <row r="459" spans="3:21" x14ac:dyDescent="0.25">
      <c r="C459" s="5"/>
      <c r="H459" s="2" t="str">
        <f t="shared" si="7"/>
        <v/>
      </c>
      <c r="N459" s="6"/>
      <c r="O459" s="6"/>
      <c r="P459" s="6"/>
      <c r="Q459" s="6"/>
      <c r="R459" s="6"/>
      <c r="S459" s="6"/>
      <c r="T459" s="6"/>
      <c r="U459" s="6"/>
    </row>
    <row r="460" spans="3:21" x14ac:dyDescent="0.25">
      <c r="C460" s="5"/>
      <c r="H460" s="2" t="str">
        <f t="shared" si="7"/>
        <v/>
      </c>
      <c r="N460" s="6"/>
      <c r="O460" s="6"/>
      <c r="P460" s="6"/>
      <c r="Q460" s="6"/>
      <c r="R460" s="6"/>
      <c r="S460" s="6"/>
      <c r="T460" s="6"/>
      <c r="U460" s="6"/>
    </row>
    <row r="461" spans="3:21" x14ac:dyDescent="0.25">
      <c r="C461" s="5"/>
      <c r="H461" s="2" t="str">
        <f t="shared" si="7"/>
        <v/>
      </c>
      <c r="N461" s="6"/>
      <c r="O461" s="6"/>
      <c r="P461" s="6"/>
      <c r="Q461" s="6"/>
      <c r="R461" s="6"/>
      <c r="S461" s="6"/>
      <c r="T461" s="6"/>
      <c r="U461" s="6"/>
    </row>
    <row r="462" spans="3:21" x14ac:dyDescent="0.25">
      <c r="C462" s="5"/>
      <c r="H462" s="2" t="str">
        <f t="shared" si="7"/>
        <v/>
      </c>
      <c r="N462" s="6"/>
      <c r="O462" s="6"/>
      <c r="P462" s="6"/>
      <c r="Q462" s="6"/>
      <c r="R462" s="6"/>
      <c r="S462" s="6"/>
      <c r="T462" s="6"/>
      <c r="U462" s="6"/>
    </row>
    <row r="463" spans="3:21" x14ac:dyDescent="0.25">
      <c r="C463" s="5"/>
      <c r="H463" s="2" t="str">
        <f t="shared" si="7"/>
        <v/>
      </c>
      <c r="N463" s="6"/>
      <c r="O463" s="6"/>
      <c r="P463" s="6"/>
      <c r="Q463" s="6"/>
      <c r="R463" s="6"/>
      <c r="S463" s="6"/>
      <c r="T463" s="6"/>
      <c r="U463" s="6"/>
    </row>
    <row r="464" spans="3:21" x14ac:dyDescent="0.25">
      <c r="C464" s="5"/>
      <c r="H464" s="2" t="str">
        <f t="shared" si="7"/>
        <v/>
      </c>
      <c r="N464" s="6"/>
      <c r="O464" s="6"/>
      <c r="P464" s="6"/>
      <c r="Q464" s="6"/>
      <c r="R464" s="6"/>
      <c r="S464" s="6"/>
      <c r="T464" s="6"/>
      <c r="U464" s="6"/>
    </row>
    <row r="465" spans="3:21" x14ac:dyDescent="0.25">
      <c r="C465" s="5"/>
      <c r="H465" s="2" t="str">
        <f t="shared" si="7"/>
        <v/>
      </c>
      <c r="N465" s="6"/>
      <c r="O465" s="6"/>
      <c r="P465" s="6"/>
      <c r="Q465" s="6"/>
      <c r="R465" s="6"/>
      <c r="S465" s="6"/>
      <c r="T465" s="6"/>
      <c r="U465" s="6"/>
    </row>
    <row r="466" spans="3:21" x14ac:dyDescent="0.25">
      <c r="C466" s="5"/>
      <c r="H466" s="2" t="str">
        <f t="shared" si="7"/>
        <v/>
      </c>
      <c r="N466" s="6"/>
      <c r="O466" s="6"/>
      <c r="P466" s="6"/>
      <c r="Q466" s="6"/>
      <c r="R466" s="6"/>
      <c r="S466" s="6"/>
      <c r="T466" s="6"/>
      <c r="U466" s="6"/>
    </row>
    <row r="467" spans="3:21" x14ac:dyDescent="0.25">
      <c r="C467" s="5"/>
      <c r="H467" s="2" t="str">
        <f t="shared" si="7"/>
        <v/>
      </c>
      <c r="N467" s="6"/>
      <c r="O467" s="6"/>
      <c r="P467" s="6"/>
      <c r="Q467" s="6"/>
      <c r="R467" s="6"/>
      <c r="S467" s="6"/>
      <c r="T467" s="6"/>
      <c r="U467" s="6"/>
    </row>
    <row r="468" spans="3:21" x14ac:dyDescent="0.25">
      <c r="C468" s="5"/>
      <c r="H468" s="2" t="str">
        <f t="shared" si="7"/>
        <v/>
      </c>
      <c r="N468" s="6"/>
      <c r="O468" s="6"/>
      <c r="P468" s="6"/>
      <c r="Q468" s="6"/>
      <c r="R468" s="6"/>
      <c r="S468" s="6"/>
      <c r="T468" s="6"/>
      <c r="U468" s="6"/>
    </row>
    <row r="469" spans="3:21" x14ac:dyDescent="0.25">
      <c r="C469" s="5"/>
      <c r="H469" s="2" t="str">
        <f t="shared" si="7"/>
        <v/>
      </c>
      <c r="N469" s="6"/>
      <c r="O469" s="6"/>
      <c r="P469" s="6"/>
      <c r="Q469" s="6"/>
      <c r="R469" s="6"/>
      <c r="S469" s="6"/>
      <c r="T469" s="6"/>
      <c r="U469" s="6"/>
    </row>
    <row r="470" spans="3:21" x14ac:dyDescent="0.25">
      <c r="C470" s="5"/>
      <c r="H470" s="2" t="str">
        <f t="shared" si="7"/>
        <v/>
      </c>
      <c r="N470" s="6"/>
      <c r="O470" s="6"/>
      <c r="P470" s="6"/>
      <c r="Q470" s="6"/>
      <c r="R470" s="6"/>
      <c r="S470" s="6"/>
      <c r="T470" s="6"/>
      <c r="U470" s="6"/>
    </row>
    <row r="471" spans="3:21" x14ac:dyDescent="0.25">
      <c r="C471" s="5"/>
      <c r="H471" s="2" t="str">
        <f t="shared" si="7"/>
        <v/>
      </c>
      <c r="N471" s="6"/>
      <c r="O471" s="6"/>
      <c r="P471" s="6"/>
      <c r="Q471" s="6"/>
      <c r="R471" s="6"/>
      <c r="S471" s="6"/>
      <c r="T471" s="6"/>
      <c r="U471" s="6"/>
    </row>
    <row r="472" spans="3:21" x14ac:dyDescent="0.25">
      <c r="C472" s="5"/>
      <c r="H472" s="2" t="str">
        <f t="shared" si="7"/>
        <v/>
      </c>
      <c r="N472" s="6"/>
      <c r="O472" s="6"/>
      <c r="P472" s="6"/>
      <c r="Q472" s="6"/>
      <c r="R472" s="6"/>
      <c r="S472" s="6"/>
      <c r="T472" s="6"/>
      <c r="U472" s="6"/>
    </row>
    <row r="473" spans="3:21" x14ac:dyDescent="0.25">
      <c r="C473" s="5"/>
      <c r="H473" s="2" t="str">
        <f t="shared" si="7"/>
        <v/>
      </c>
      <c r="N473" s="6"/>
      <c r="O473" s="6"/>
      <c r="P473" s="6"/>
      <c r="Q473" s="6"/>
      <c r="R473" s="6"/>
      <c r="S473" s="6"/>
      <c r="T473" s="6"/>
      <c r="U473" s="6"/>
    </row>
    <row r="474" spans="3:21" x14ac:dyDescent="0.25">
      <c r="C474" s="5"/>
      <c r="H474" s="2" t="str">
        <f t="shared" si="7"/>
        <v/>
      </c>
      <c r="N474" s="6"/>
      <c r="O474" s="6"/>
      <c r="P474" s="6"/>
      <c r="Q474" s="6"/>
      <c r="R474" s="6"/>
      <c r="S474" s="6"/>
      <c r="T474" s="6"/>
      <c r="U474" s="6"/>
    </row>
    <row r="475" spans="3:21" x14ac:dyDescent="0.25">
      <c r="C475" s="5"/>
      <c r="H475" s="2" t="str">
        <f t="shared" si="7"/>
        <v/>
      </c>
      <c r="N475" s="6"/>
      <c r="O475" s="6"/>
      <c r="P475" s="6"/>
      <c r="Q475" s="6"/>
      <c r="R475" s="6"/>
      <c r="S475" s="6"/>
      <c r="T475" s="6"/>
      <c r="U475" s="6"/>
    </row>
    <row r="476" spans="3:21" x14ac:dyDescent="0.25">
      <c r="C476" s="5"/>
      <c r="H476" s="2" t="str">
        <f t="shared" si="7"/>
        <v/>
      </c>
      <c r="N476" s="6"/>
      <c r="O476" s="6"/>
      <c r="P476" s="6"/>
      <c r="Q476" s="6"/>
      <c r="R476" s="6"/>
      <c r="S476" s="6"/>
      <c r="T476" s="6"/>
      <c r="U476" s="6"/>
    </row>
    <row r="477" spans="3:21" x14ac:dyDescent="0.25">
      <c r="C477" s="5"/>
      <c r="H477" s="2" t="str">
        <f t="shared" si="7"/>
        <v/>
      </c>
      <c r="N477" s="6"/>
      <c r="O477" s="6"/>
      <c r="P477" s="6"/>
      <c r="Q477" s="6"/>
      <c r="R477" s="6"/>
      <c r="S477" s="6"/>
      <c r="T477" s="6"/>
      <c r="U477" s="6"/>
    </row>
    <row r="478" spans="3:21" x14ac:dyDescent="0.25">
      <c r="C478" s="5"/>
      <c r="H478" s="2" t="str">
        <f t="shared" si="7"/>
        <v/>
      </c>
      <c r="N478" s="6"/>
      <c r="O478" s="6"/>
      <c r="P478" s="6"/>
      <c r="Q478" s="6"/>
      <c r="R478" s="6"/>
      <c r="S478" s="6"/>
      <c r="T478" s="6"/>
      <c r="U478" s="6"/>
    </row>
    <row r="479" spans="3:21" x14ac:dyDescent="0.25">
      <c r="C479" s="5"/>
      <c r="H479" s="2" t="str">
        <f t="shared" si="7"/>
        <v/>
      </c>
      <c r="N479" s="6"/>
      <c r="O479" s="6"/>
      <c r="P479" s="6"/>
      <c r="Q479" s="6"/>
      <c r="R479" s="6"/>
      <c r="S479" s="6"/>
      <c r="T479" s="6"/>
      <c r="U479" s="6"/>
    </row>
    <row r="480" spans="3:21" x14ac:dyDescent="0.25">
      <c r="C480" s="5"/>
      <c r="H480" s="2" t="str">
        <f t="shared" si="7"/>
        <v/>
      </c>
      <c r="N480" s="6"/>
      <c r="O480" s="6"/>
      <c r="P480" s="6"/>
      <c r="Q480" s="6"/>
      <c r="R480" s="6"/>
      <c r="S480" s="6"/>
      <c r="T480" s="6"/>
      <c r="U480" s="6"/>
    </row>
    <row r="481" spans="3:21" x14ac:dyDescent="0.25">
      <c r="C481" s="5"/>
      <c r="H481" s="2" t="str">
        <f t="shared" si="7"/>
        <v/>
      </c>
      <c r="N481" s="6"/>
      <c r="O481" s="6"/>
      <c r="P481" s="6"/>
      <c r="Q481" s="6"/>
      <c r="R481" s="6"/>
      <c r="S481" s="6"/>
      <c r="T481" s="6"/>
      <c r="U481" s="6"/>
    </row>
    <row r="482" spans="3:21" x14ac:dyDescent="0.25">
      <c r="C482" s="5"/>
      <c r="H482" s="2" t="str">
        <f t="shared" si="7"/>
        <v/>
      </c>
      <c r="N482" s="6"/>
      <c r="O482" s="6"/>
      <c r="P482" s="6"/>
      <c r="Q482" s="6"/>
      <c r="R482" s="6"/>
      <c r="S482" s="6"/>
      <c r="T482" s="6"/>
      <c r="U482" s="6"/>
    </row>
    <row r="483" spans="3:21" x14ac:dyDescent="0.25">
      <c r="C483" s="5"/>
      <c r="H483" s="2" t="str">
        <f t="shared" si="7"/>
        <v/>
      </c>
      <c r="N483" s="6"/>
      <c r="O483" s="6"/>
      <c r="P483" s="6"/>
      <c r="Q483" s="6"/>
      <c r="R483" s="6"/>
      <c r="S483" s="6"/>
      <c r="T483" s="6"/>
      <c r="U483" s="6"/>
    </row>
    <row r="484" spans="3:21" x14ac:dyDescent="0.25">
      <c r="C484" s="5"/>
      <c r="H484" s="2" t="str">
        <f t="shared" si="7"/>
        <v/>
      </c>
      <c r="N484" s="6"/>
      <c r="O484" s="6"/>
      <c r="P484" s="6"/>
      <c r="Q484" s="6"/>
      <c r="R484" s="6"/>
      <c r="S484" s="6"/>
      <c r="T484" s="6"/>
      <c r="U484" s="6"/>
    </row>
    <row r="485" spans="3:21" x14ac:dyDescent="0.25">
      <c r="C485" s="5"/>
      <c r="H485" s="2" t="str">
        <f t="shared" si="7"/>
        <v/>
      </c>
      <c r="N485" s="6"/>
      <c r="O485" s="6"/>
      <c r="P485" s="6"/>
      <c r="Q485" s="6"/>
      <c r="R485" s="6"/>
      <c r="S485" s="6"/>
      <c r="T485" s="6"/>
      <c r="U485" s="6"/>
    </row>
    <row r="486" spans="3:21" x14ac:dyDescent="0.25">
      <c r="C486" s="5"/>
      <c r="H486" s="2" t="str">
        <f t="shared" si="7"/>
        <v/>
      </c>
      <c r="N486" s="6"/>
      <c r="O486" s="6"/>
      <c r="P486" s="6"/>
      <c r="Q486" s="6"/>
      <c r="R486" s="6"/>
      <c r="S486" s="6"/>
      <c r="T486" s="6"/>
      <c r="U486" s="6"/>
    </row>
    <row r="487" spans="3:21" x14ac:dyDescent="0.25">
      <c r="C487" s="5"/>
      <c r="H487" s="2" t="str">
        <f t="shared" si="7"/>
        <v/>
      </c>
      <c r="N487" s="6"/>
      <c r="O487" s="6"/>
      <c r="P487" s="6"/>
      <c r="Q487" s="6"/>
      <c r="R487" s="6"/>
      <c r="S487" s="6"/>
      <c r="T487" s="6"/>
      <c r="U487" s="6"/>
    </row>
    <row r="488" spans="3:21" x14ac:dyDescent="0.25">
      <c r="C488" s="5"/>
      <c r="H488" s="2" t="str">
        <f t="shared" si="7"/>
        <v/>
      </c>
      <c r="N488" s="6"/>
      <c r="O488" s="6"/>
      <c r="P488" s="6"/>
      <c r="Q488" s="6"/>
      <c r="R488" s="6"/>
      <c r="S488" s="6"/>
      <c r="T488" s="6"/>
      <c r="U488" s="6"/>
    </row>
    <row r="489" spans="3:21" x14ac:dyDescent="0.25">
      <c r="C489" s="5"/>
      <c r="H489" s="2" t="str">
        <f t="shared" si="7"/>
        <v/>
      </c>
      <c r="N489" s="6"/>
      <c r="O489" s="6"/>
      <c r="P489" s="6"/>
      <c r="Q489" s="6"/>
      <c r="R489" s="6"/>
      <c r="S489" s="6"/>
      <c r="T489" s="6"/>
      <c r="U489" s="6"/>
    </row>
    <row r="490" spans="3:21" x14ac:dyDescent="0.25">
      <c r="C490" s="5"/>
      <c r="H490" s="2" t="str">
        <f t="shared" si="7"/>
        <v/>
      </c>
      <c r="N490" s="6"/>
      <c r="O490" s="6"/>
      <c r="P490" s="6"/>
      <c r="Q490" s="6"/>
      <c r="R490" s="6"/>
      <c r="S490" s="6"/>
      <c r="T490" s="6"/>
      <c r="U490" s="6"/>
    </row>
    <row r="491" spans="3:21" x14ac:dyDescent="0.25">
      <c r="C491" s="5"/>
      <c r="H491" s="2" t="str">
        <f t="shared" si="7"/>
        <v/>
      </c>
      <c r="N491" s="6"/>
      <c r="O491" s="6"/>
      <c r="P491" s="6"/>
      <c r="Q491" s="6"/>
      <c r="R491" s="6"/>
      <c r="S491" s="6"/>
      <c r="T491" s="6"/>
      <c r="U491" s="6"/>
    </row>
    <row r="492" spans="3:21" x14ac:dyDescent="0.25">
      <c r="C492" s="5"/>
      <c r="H492" s="2" t="str">
        <f t="shared" si="7"/>
        <v/>
      </c>
      <c r="N492" s="6"/>
      <c r="O492" s="6"/>
      <c r="P492" s="6"/>
      <c r="Q492" s="6"/>
      <c r="R492" s="6"/>
      <c r="S492" s="6"/>
      <c r="T492" s="6"/>
      <c r="U492" s="6"/>
    </row>
    <row r="493" spans="3:21" x14ac:dyDescent="0.25">
      <c r="C493" s="5"/>
      <c r="H493" s="2" t="str">
        <f t="shared" si="7"/>
        <v/>
      </c>
      <c r="N493" s="6"/>
      <c r="O493" s="6"/>
      <c r="P493" s="6"/>
      <c r="Q493" s="6"/>
      <c r="R493" s="6"/>
      <c r="S493" s="6"/>
      <c r="T493" s="6"/>
      <c r="U493" s="6"/>
    </row>
    <row r="494" spans="3:21" x14ac:dyDescent="0.25">
      <c r="C494" s="5"/>
      <c r="H494" s="2" t="str">
        <f t="shared" si="7"/>
        <v/>
      </c>
      <c r="N494" s="6"/>
      <c r="O494" s="6"/>
      <c r="P494" s="6"/>
      <c r="Q494" s="6"/>
      <c r="R494" s="6"/>
      <c r="S494" s="6"/>
      <c r="T494" s="6"/>
      <c r="U494" s="6"/>
    </row>
    <row r="495" spans="3:21" x14ac:dyDescent="0.25">
      <c r="C495" s="5"/>
      <c r="H495" s="2" t="str">
        <f t="shared" si="7"/>
        <v/>
      </c>
      <c r="N495" s="6"/>
      <c r="O495" s="6"/>
      <c r="P495" s="6"/>
      <c r="Q495" s="6"/>
      <c r="R495" s="6"/>
      <c r="S495" s="6"/>
      <c r="T495" s="6"/>
      <c r="U495" s="6"/>
    </row>
    <row r="496" spans="3:21" x14ac:dyDescent="0.25">
      <c r="C496" s="5"/>
      <c r="H496" s="2" t="str">
        <f t="shared" si="7"/>
        <v/>
      </c>
      <c r="N496" s="6"/>
      <c r="O496" s="6"/>
      <c r="P496" s="6"/>
      <c r="Q496" s="6"/>
      <c r="R496" s="6"/>
      <c r="S496" s="6"/>
      <c r="T496" s="6"/>
      <c r="U496" s="6"/>
    </row>
    <row r="497" spans="3:21" x14ac:dyDescent="0.25">
      <c r="C497" s="5"/>
      <c r="H497" s="2" t="str">
        <f t="shared" si="7"/>
        <v/>
      </c>
      <c r="N497" s="6"/>
      <c r="O497" s="6"/>
      <c r="P497" s="6"/>
      <c r="Q497" s="6"/>
      <c r="R497" s="6"/>
      <c r="S497" s="6"/>
      <c r="T497" s="6"/>
      <c r="U497" s="6"/>
    </row>
    <row r="498" spans="3:21" x14ac:dyDescent="0.25">
      <c r="C498" s="5"/>
      <c r="H498" s="2" t="str">
        <f t="shared" si="7"/>
        <v/>
      </c>
      <c r="N498" s="6"/>
      <c r="O498" s="6"/>
      <c r="P498" s="6"/>
      <c r="Q498" s="6"/>
      <c r="R498" s="6"/>
      <c r="S498" s="6"/>
      <c r="T498" s="6"/>
      <c r="U498" s="6"/>
    </row>
    <row r="499" spans="3:21" x14ac:dyDescent="0.25">
      <c r="C499" s="5"/>
      <c r="H499" s="2" t="str">
        <f t="shared" si="7"/>
        <v/>
      </c>
      <c r="N499" s="6"/>
      <c r="O499" s="6"/>
      <c r="P499" s="6"/>
      <c r="Q499" s="6"/>
      <c r="R499" s="6"/>
      <c r="S499" s="6"/>
      <c r="T499" s="6"/>
      <c r="U499" s="6"/>
    </row>
    <row r="500" spans="3:21" x14ac:dyDescent="0.25">
      <c r="C500" s="5"/>
      <c r="H500" s="2" t="str">
        <f t="shared" si="7"/>
        <v/>
      </c>
      <c r="N500" s="6"/>
      <c r="O500" s="6"/>
      <c r="P500" s="6"/>
      <c r="Q500" s="6"/>
      <c r="R500" s="6"/>
      <c r="S500" s="6"/>
      <c r="T500" s="6"/>
      <c r="U500" s="6"/>
    </row>
    <row r="501" spans="3:21" x14ac:dyDescent="0.25">
      <c r="C501" s="5"/>
      <c r="H501" s="2" t="str">
        <f t="shared" si="7"/>
        <v/>
      </c>
      <c r="N501" s="6"/>
      <c r="O501" s="6"/>
      <c r="P501" s="6"/>
      <c r="Q501" s="6"/>
      <c r="R501" s="6"/>
      <c r="S501" s="6"/>
      <c r="T501" s="6"/>
      <c r="U501" s="6"/>
    </row>
  </sheetData>
  <mergeCells count="8">
    <mergeCell ref="A17:B56"/>
    <mergeCell ref="A1:B1"/>
    <mergeCell ref="A6:A7"/>
    <mergeCell ref="B6:B7"/>
    <mergeCell ref="A9:B9"/>
    <mergeCell ref="A11:A12"/>
    <mergeCell ref="B11:B12"/>
    <mergeCell ref="A16:B16"/>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7C45DBFF-CBF5-4CBC-8BD5-CCDCF857B4C6}">
          <x14:formula1>
            <xm:f>'Drop Down Fields'!$F$1:$F$5</xm:f>
          </x14:formula1>
          <xm:sqref>P2:P1048576</xm:sqref>
        </x14:dataValidation>
        <x14:dataValidation type="list" allowBlank="1" showInputMessage="1" showErrorMessage="1" xr:uid="{7AD7DFD1-46D4-4977-8DFD-BC8041C3537D}">
          <x14:formula1>
            <xm:f>'Drop Down Fields'!$E$1:$E$5</xm:f>
          </x14:formula1>
          <xm:sqref>R2:S1048576</xm:sqref>
        </x14:dataValidation>
        <x14:dataValidation type="list" allowBlank="1" showInputMessage="1" showErrorMessage="1" xr:uid="{D0CF1509-A819-40CA-9C7C-2428AC6803B3}">
          <x14:formula1>
            <xm:f>'Drop Down Fields'!$C$1:$C$7</xm:f>
          </x14:formula1>
          <xm:sqref>I2:I1048576</xm:sqref>
        </x14:dataValidation>
        <x14:dataValidation type="list" allowBlank="1" showInputMessage="1" showErrorMessage="1" xr:uid="{E42D0140-FE28-4269-8678-B075BF093DB7}">
          <x14:formula1>
            <xm:f>'Drop Down Fields'!$B$1:$B$5</xm:f>
          </x14:formula1>
          <xm:sqref>G2:G1048576</xm:sqref>
        </x14:dataValidation>
        <x14:dataValidation type="list" allowBlank="1" showInputMessage="1" showErrorMessage="1" xr:uid="{AA4C445F-29BA-4238-B1BD-83AFE7D37DC2}">
          <x14:formula1>
            <xm:f>'Drop Down Fields'!$A$1:$A$4</xm:f>
          </x14:formula1>
          <xm:sqref>F2:F1048576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5992-202C-455D-8198-6EAED1FEAA6D}">
  <dimension ref="A1:F7"/>
  <sheetViews>
    <sheetView workbookViewId="0">
      <selection activeCell="F6" sqref="F1:F6"/>
    </sheetView>
  </sheetViews>
  <sheetFormatPr defaultColWidth="8.7109375" defaultRowHeight="15" x14ac:dyDescent="0.25"/>
  <cols>
    <col min="1" max="1" width="9.42578125" bestFit="1" customWidth="1"/>
    <col min="2" max="2" width="32.42578125" bestFit="1" customWidth="1"/>
    <col min="3" max="3" width="72.42578125" bestFit="1" customWidth="1"/>
    <col min="5" max="5" width="10.7109375" bestFit="1" customWidth="1"/>
    <col min="6" max="6" width="25" bestFit="1" customWidth="1"/>
  </cols>
  <sheetData>
    <row r="1" spans="1:6" x14ac:dyDescent="0.25">
      <c r="A1" t="s">
        <v>42</v>
      </c>
      <c r="B1" t="s">
        <v>42</v>
      </c>
      <c r="C1" t="s">
        <v>35</v>
      </c>
      <c r="D1" t="s">
        <v>46</v>
      </c>
      <c r="E1" t="s">
        <v>42</v>
      </c>
      <c r="F1" t="s">
        <v>47</v>
      </c>
    </row>
    <row r="2" spans="1:6" x14ac:dyDescent="0.25">
      <c r="A2" t="s">
        <v>34</v>
      </c>
      <c r="B2" t="s">
        <v>53</v>
      </c>
      <c r="C2" t="s">
        <v>58</v>
      </c>
      <c r="D2" t="s">
        <v>37</v>
      </c>
      <c r="E2" t="s">
        <v>63</v>
      </c>
      <c r="F2" t="s">
        <v>64</v>
      </c>
    </row>
    <row r="3" spans="1:6" x14ac:dyDescent="0.25">
      <c r="A3" t="s">
        <v>51</v>
      </c>
      <c r="B3" t="s">
        <v>34</v>
      </c>
      <c r="C3" t="s">
        <v>43</v>
      </c>
      <c r="E3" t="s">
        <v>48</v>
      </c>
      <c r="F3" t="s">
        <v>65</v>
      </c>
    </row>
    <row r="4" spans="1:6" x14ac:dyDescent="0.25">
      <c r="A4" t="s">
        <v>66</v>
      </c>
      <c r="B4" t="s">
        <v>51</v>
      </c>
      <c r="C4" t="s">
        <v>54</v>
      </c>
      <c r="E4" t="s">
        <v>40</v>
      </c>
      <c r="F4" t="s">
        <v>67</v>
      </c>
    </row>
    <row r="5" spans="1:6" x14ac:dyDescent="0.25">
      <c r="B5" t="s">
        <v>66</v>
      </c>
      <c r="C5" t="s">
        <v>68</v>
      </c>
      <c r="E5" t="s">
        <v>69</v>
      </c>
      <c r="F5" t="s">
        <v>39</v>
      </c>
    </row>
    <row r="6" spans="1:6" x14ac:dyDescent="0.25">
      <c r="C6" t="s">
        <v>61</v>
      </c>
      <c r="F6" t="s">
        <v>69</v>
      </c>
    </row>
    <row r="7" spans="1:6" x14ac:dyDescent="0.25">
      <c r="C7"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DC9A731158EA43AF9E138D57D42E90" ma:contentTypeVersion="5" ma:contentTypeDescription="Create a new document." ma:contentTypeScope="" ma:versionID="e6d9a7f09576c3d1f809996eb338563f">
  <xsd:schema xmlns:xsd="http://www.w3.org/2001/XMLSchema" xmlns:xs="http://www.w3.org/2001/XMLSchema" xmlns:p="http://schemas.microsoft.com/office/2006/metadata/properties" xmlns:ns2="28bd3e19-60d3-4354-b9d4-2f439ead440d" xmlns:ns3="03ffcb14-2174-4c56-9776-b599f29d58b8" targetNamespace="http://schemas.microsoft.com/office/2006/metadata/properties" ma:root="true" ma:fieldsID="54e8fe6e1d800e39c83322f9f2364cfe" ns2:_="" ns3:_="">
    <xsd:import namespace="28bd3e19-60d3-4354-b9d4-2f439ead440d"/>
    <xsd:import namespace="03ffcb14-2174-4c56-9776-b599f29d58b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bd3e19-60d3-4354-b9d4-2f439ead440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ffcb14-2174-4c56-9776-b599f29d58b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20EEF2-8142-4512-9D0F-D7681E1211E1}">
  <ds:schemaRefs>
    <ds:schemaRef ds:uri="http://schemas.microsoft.com/sharepoint/v3/contenttype/forms"/>
  </ds:schemaRefs>
</ds:datastoreItem>
</file>

<file path=customXml/itemProps2.xml><?xml version="1.0" encoding="utf-8"?>
<ds:datastoreItem xmlns:ds="http://schemas.openxmlformats.org/officeDocument/2006/customXml" ds:itemID="{D20943BC-5A0B-4CDE-AB96-13FC3A9A8E72}">
  <ds:schemaRef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elements/1.1/"/>
    <ds:schemaRef ds:uri="http://purl.org/dc/dcmitype/"/>
    <ds:schemaRef ds:uri="http://www.w3.org/XML/1998/namespace"/>
    <ds:schemaRef ds:uri="http://schemas.openxmlformats.org/package/2006/metadata/core-properties"/>
    <ds:schemaRef ds:uri="03ffcb14-2174-4c56-9776-b599f29d58b8"/>
    <ds:schemaRef ds:uri="28bd3e19-60d3-4354-b9d4-2f439ead440d"/>
  </ds:schemaRefs>
</ds:datastoreItem>
</file>

<file path=customXml/itemProps3.xml><?xml version="1.0" encoding="utf-8"?>
<ds:datastoreItem xmlns:ds="http://schemas.openxmlformats.org/officeDocument/2006/customXml" ds:itemID="{BFB3F2C8-E37C-4D1B-BACD-DB84385B5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bd3e19-60d3-4354-b9d4-2f439ead440d"/>
    <ds:schemaRef ds:uri="03ffcb14-2174-4c56-9776-b599f29d5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Background</vt:lpstr>
      <vt:lpstr>Example with Instructions</vt:lpstr>
      <vt:lpstr>Drop Down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Wright, Duncan F.</dc:creator>
  <cp:keywords/>
  <dc:description/>
  <cp:lastModifiedBy>Marty Gassaro</cp:lastModifiedBy>
  <cp:revision/>
  <dcterms:created xsi:type="dcterms:W3CDTF">2023-06-05T16:58:25Z</dcterms:created>
  <dcterms:modified xsi:type="dcterms:W3CDTF">2024-10-15T17:58:18Z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0x01010004DC9A731158EA43AF9E138D57D42E90</vt:lpwstr>
  </property>
</Properties>
</file>